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40" activeTab="0"/>
  </bookViews>
  <sheets>
    <sheet name="請求書" sheetId="1" r:id="rId1"/>
    <sheet name="内訳書１" sheetId="2" r:id="rId2"/>
    <sheet name="内訳書２" sheetId="3" r:id="rId3"/>
    <sheet name="記載の仕方" sheetId="4" r:id="rId4"/>
  </sheets>
  <definedNames>
    <definedName name="_xlnm.Print_Area" localSheetId="3">'記載の仕方'!$A$1:$AH$50</definedName>
    <definedName name="_xlnm.Print_Area" localSheetId="0">'請求書'!$A$1:$AH$50</definedName>
    <definedName name="_xlnm.Print_Area" localSheetId="1">'内訳書１'!$A$1:$AI$34</definedName>
    <definedName name="_xlnm.Print_Area" localSheetId="2">'内訳書２'!$A$1:$AI$34</definedName>
  </definedNames>
  <calcPr fullCalcOnLoad="1"/>
</workbook>
</file>

<file path=xl/sharedStrings.xml><?xml version="1.0" encoding="utf-8"?>
<sst xmlns="http://schemas.openxmlformats.org/spreadsheetml/2006/main" count="194" uniqueCount="72">
  <si>
    <t>業 者 コ ード 番 号</t>
  </si>
  <si>
    <t>(注</t>
  </si>
  <si>
    <t>請求内訳が書き切れない場合は、内訳明細書</t>
  </si>
  <si>
    <t>月 日</t>
  </si>
  <si>
    <t xml:space="preserve"> 住　　所</t>
  </si>
  <si>
    <t xml:space="preserve"> 氏　　名</t>
  </si>
  <si>
    <t>提出期日より遅れないで下さい。</t>
  </si>
  <si>
    <t>年</t>
  </si>
  <si>
    <t>月</t>
  </si>
  <si>
    <t>日</t>
  </si>
  <si>
    <t>℡</t>
  </si>
  <si>
    <t>請　　　　　　　　　求　　　　　　　　　内　　　　　　　　　訳　</t>
  </si>
  <si>
    <t>請　　   求　 　  書</t>
  </si>
  <si>
    <t>太線の内側のみ記入して下さい。</t>
  </si>
  <si>
    <t>締切は毎月末。提出は翌月５日必着とします。</t>
  </si>
  <si>
    <t>担当者</t>
  </si>
  <si>
    <t>殿</t>
  </si>
  <si>
    <t>職種区分</t>
  </si>
  <si>
    <t>科目区分</t>
  </si>
  <si>
    <t>数量</t>
  </si>
  <si>
    <t>経理</t>
  </si>
  <si>
    <t>円</t>
  </si>
  <si>
    <t>明　　細    （摘　要）</t>
  </si>
  <si>
    <t>普通</t>
  </si>
  <si>
    <t>当座</t>
  </si>
  <si>
    <t>　　　　月　　　日</t>
  </si>
  <si>
    <t>支払日</t>
  </si>
  <si>
    <t>単位</t>
  </si>
  <si>
    <t>単価</t>
  </si>
  <si>
    <t>金　　額</t>
  </si>
  <si>
    <t>式</t>
  </si>
  <si>
    <t>本</t>
  </si>
  <si>
    <t>合　　　　     　　　　計</t>
  </si>
  <si>
    <t>缶</t>
  </si>
  <si>
    <t>箱</t>
  </si>
  <si>
    <t>C/S</t>
  </si>
  <si>
    <t>双</t>
  </si>
  <si>
    <t>枚</t>
  </si>
  <si>
    <t>袋</t>
  </si>
  <si>
    <t>個</t>
  </si>
  <si>
    <t>台</t>
  </si>
  <si>
    <t>検印</t>
  </si>
  <si>
    <t>振込先</t>
  </si>
  <si>
    <t>NO．</t>
  </si>
  <si>
    <t>株式会社秋田東北ダイケン</t>
  </si>
  <si>
    <t>当月買上額(税込）</t>
  </si>
  <si>
    <t>今回請求額（税込）</t>
  </si>
  <si>
    <t>前　回　請　求　額</t>
  </si>
  <si>
    <t>繰　  　越 　 　額</t>
  </si>
  <si>
    <t>入　  　金　  　額</t>
  </si>
  <si>
    <t>職種現場</t>
  </si>
  <si>
    <t>　　月度分について下記の通り請求致します。</t>
  </si>
  <si>
    <t>小計</t>
  </si>
  <si>
    <t>消費税</t>
  </si>
  <si>
    <t>合計金額</t>
  </si>
  <si>
    <t>単価(税抜)</t>
  </si>
  <si>
    <t>※</t>
  </si>
  <si>
    <t>を別紙に作成し、添付して下さい。</t>
  </si>
  <si>
    <t>税率</t>
  </si>
  <si>
    <t>非</t>
  </si>
  <si>
    <t>不</t>
  </si>
  <si>
    <t>科目区分</t>
  </si>
  <si>
    <t>登録番号：T</t>
  </si>
  <si>
    <t>　　　〒</t>
  </si>
  <si>
    <t>税率区分</t>
  </si>
  <si>
    <t>金額（税抜）</t>
  </si>
  <si>
    <t>10%対象</t>
  </si>
  <si>
    <t>8%対象</t>
  </si>
  <si>
    <t>※は軽減税率対象</t>
  </si>
  <si>
    <t>代表取締役</t>
  </si>
  <si>
    <t>経理</t>
  </si>
  <si>
    <t>部門責任者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</si>
</sst>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m/d"/>
    <numFmt numFmtId="179" formatCode="mmm\-yyyy"/>
    <numFmt numFmtId="180" formatCode="0_);[Red]\(0\)"/>
    <numFmt numFmtId="181" formatCode="0.0"/>
    <numFmt numFmtId="182" formatCode="#,##0_);[Red]\(#,##0\)"/>
    <numFmt numFmtId="183" formatCode="#,##0_ 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\ &quot;¥&quot;#,##0\-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u val="single"/>
      <sz val="11"/>
      <name val="ＭＳ Ｐ明朝"/>
      <family val="1"/>
    </font>
    <font>
      <sz val="13"/>
      <name val="ＭＳ Ｐ明朝"/>
      <family val="1"/>
    </font>
    <font>
      <b/>
      <sz val="14"/>
      <name val="ＭＳ Ｐ明朝"/>
      <family val="1"/>
    </font>
    <font>
      <sz val="1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明朝"/>
      <family val="1"/>
    </font>
    <font>
      <sz val="11"/>
      <color indexed="55"/>
      <name val="ＭＳ Ｐ明朝"/>
      <family val="1"/>
    </font>
    <font>
      <b/>
      <sz val="11"/>
      <color indexed="57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color indexed="12"/>
      <name val="ＭＳ Ｐゴシック"/>
      <family val="3"/>
    </font>
    <font>
      <sz val="7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明朝"/>
      <family val="1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dotted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distributed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8" fontId="3" fillId="33" borderId="0" xfId="49" applyFont="1" applyFill="1" applyBorder="1" applyAlignment="1">
      <alignment horizontal="center" vertical="center"/>
    </xf>
    <xf numFmtId="38" fontId="3" fillId="33" borderId="0" xfId="49" applyFont="1" applyFill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2" fontId="3" fillId="33" borderId="17" xfId="49" applyNumberFormat="1" applyFont="1" applyFill="1" applyBorder="1" applyAlignment="1">
      <alignment horizontal="left" vertical="center"/>
    </xf>
    <xf numFmtId="182" fontId="3" fillId="33" borderId="17" xfId="0" applyNumberFormat="1" applyFont="1" applyFill="1" applyBorder="1" applyAlignment="1">
      <alignment horizontal="left" vertical="distributed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183" fontId="3" fillId="33" borderId="0" xfId="0" applyNumberFormat="1" applyFont="1" applyFill="1" applyBorder="1" applyAlignment="1">
      <alignment horizontal="right" vertical="distributed"/>
    </xf>
    <xf numFmtId="182" fontId="3" fillId="33" borderId="0" xfId="0" applyNumberFormat="1" applyFont="1" applyFill="1" applyBorder="1" applyAlignment="1">
      <alignment horizontal="left" vertical="distributed"/>
    </xf>
    <xf numFmtId="0" fontId="2" fillId="33" borderId="15" xfId="0" applyFont="1" applyFill="1" applyBorder="1" applyAlignment="1">
      <alignment horizontal="left"/>
    </xf>
    <xf numFmtId="38" fontId="16" fillId="33" borderId="24" xfId="49" applyFont="1" applyFill="1" applyBorder="1" applyAlignment="1">
      <alignment horizontal="center" vertical="center"/>
    </xf>
    <xf numFmtId="38" fontId="16" fillId="33" borderId="25" xfId="49" applyFont="1" applyFill="1" applyBorder="1" applyAlignment="1">
      <alignment horizontal="center" vertical="center"/>
    </xf>
    <xf numFmtId="38" fontId="16" fillId="33" borderId="26" xfId="49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distributed"/>
    </xf>
    <xf numFmtId="0" fontId="16" fillId="33" borderId="24" xfId="0" applyFont="1" applyFill="1" applyBorder="1" applyAlignment="1">
      <alignment horizontal="center" vertical="distributed"/>
    </xf>
    <xf numFmtId="0" fontId="16" fillId="33" borderId="25" xfId="0" applyFont="1" applyFill="1" applyBorder="1" applyAlignment="1">
      <alignment horizontal="center" vertical="distributed"/>
    </xf>
    <xf numFmtId="38" fontId="16" fillId="33" borderId="26" xfId="49" applyFont="1" applyFill="1" applyBorder="1" applyAlignment="1">
      <alignment vertical="center"/>
    </xf>
    <xf numFmtId="183" fontId="19" fillId="33" borderId="0" xfId="0" applyNumberFormat="1" applyFont="1" applyFill="1" applyBorder="1" applyAlignment="1">
      <alignment horizontal="right" vertical="distributed"/>
    </xf>
    <xf numFmtId="182" fontId="3" fillId="33" borderId="34" xfId="0" applyNumberFormat="1" applyFont="1" applyFill="1" applyBorder="1" applyAlignment="1">
      <alignment horizontal="left" vertical="distributed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9" fontId="14" fillId="33" borderId="0" xfId="0" applyNumberFormat="1" applyFont="1" applyFill="1" applyAlignment="1">
      <alignment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distributed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9" fontId="2" fillId="33" borderId="40" xfId="42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9" fontId="2" fillId="33" borderId="43" xfId="42" applyFont="1" applyFill="1" applyBorder="1" applyAlignment="1">
      <alignment horizontal="center" vertical="center"/>
    </xf>
    <xf numFmtId="38" fontId="2" fillId="33" borderId="44" xfId="49" applyFont="1" applyFill="1" applyBorder="1" applyAlignment="1">
      <alignment vertical="center" shrinkToFit="1"/>
    </xf>
    <xf numFmtId="38" fontId="2" fillId="33" borderId="45" xfId="49" applyFont="1" applyFill="1" applyBorder="1" applyAlignment="1">
      <alignment vertical="center" shrinkToFit="1"/>
    </xf>
    <xf numFmtId="38" fontId="2" fillId="33" borderId="46" xfId="49" applyFont="1" applyFill="1" applyBorder="1" applyAlignment="1">
      <alignment vertical="center" shrinkToFit="1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9" fontId="2" fillId="33" borderId="49" xfId="42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vertical="top"/>
    </xf>
    <xf numFmtId="0" fontId="58" fillId="33" borderId="50" xfId="0" applyFont="1" applyFill="1" applyBorder="1" applyAlignment="1">
      <alignment horizontal="center" vertical="distributed"/>
    </xf>
    <xf numFmtId="0" fontId="58" fillId="33" borderId="45" xfId="0" applyFont="1" applyFill="1" applyBorder="1" applyAlignment="1">
      <alignment horizontal="center" vertical="distributed"/>
    </xf>
    <xf numFmtId="0" fontId="58" fillId="33" borderId="51" xfId="0" applyFont="1" applyFill="1" applyBorder="1" applyAlignment="1">
      <alignment horizontal="center" vertical="distributed"/>
    </xf>
    <xf numFmtId="0" fontId="58" fillId="33" borderId="50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shrinkToFit="1"/>
    </xf>
    <xf numFmtId="0" fontId="2" fillId="33" borderId="45" xfId="0" applyFont="1" applyFill="1" applyBorder="1" applyAlignment="1">
      <alignment horizontal="left" vertical="center" shrinkToFit="1"/>
    </xf>
    <xf numFmtId="0" fontId="2" fillId="33" borderId="46" xfId="0" applyFont="1" applyFill="1" applyBorder="1" applyAlignment="1">
      <alignment horizontal="left" vertical="center" shrinkToFit="1"/>
    </xf>
    <xf numFmtId="38" fontId="2" fillId="33" borderId="44" xfId="49" applyFont="1" applyFill="1" applyBorder="1" applyAlignment="1">
      <alignment horizontal="center" vertical="center"/>
    </xf>
    <xf numFmtId="38" fontId="2" fillId="33" borderId="46" xfId="49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distributed"/>
    </xf>
    <xf numFmtId="0" fontId="2" fillId="33" borderId="46" xfId="0" applyFont="1" applyFill="1" applyBorder="1" applyAlignment="1">
      <alignment horizontal="center" vertical="distributed"/>
    </xf>
    <xf numFmtId="0" fontId="2" fillId="33" borderId="44" xfId="49" applyNumberFormat="1" applyFont="1" applyFill="1" applyBorder="1" applyAlignment="1">
      <alignment horizontal="right" vertical="center"/>
    </xf>
    <xf numFmtId="0" fontId="2" fillId="33" borderId="45" xfId="49" applyNumberFormat="1" applyFont="1" applyFill="1" applyBorder="1" applyAlignment="1">
      <alignment horizontal="right" vertical="center"/>
    </xf>
    <xf numFmtId="0" fontId="2" fillId="33" borderId="52" xfId="49" applyNumberFormat="1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38" fontId="58" fillId="33" borderId="41" xfId="49" applyFont="1" applyFill="1" applyBorder="1" applyAlignment="1">
      <alignment horizontal="center" vertical="center"/>
    </xf>
    <xf numFmtId="38" fontId="58" fillId="33" borderId="45" xfId="49" applyFont="1" applyFill="1" applyBorder="1" applyAlignment="1">
      <alignment horizontal="center" vertical="center"/>
    </xf>
    <xf numFmtId="38" fontId="58" fillId="33" borderId="51" xfId="49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38" fontId="2" fillId="33" borderId="44" xfId="49" applyFont="1" applyFill="1" applyBorder="1" applyAlignment="1">
      <alignment vertical="center" shrinkToFit="1"/>
    </xf>
    <xf numFmtId="38" fontId="2" fillId="33" borderId="45" xfId="49" applyFont="1" applyFill="1" applyBorder="1" applyAlignment="1">
      <alignment vertical="center" shrinkToFit="1"/>
    </xf>
    <xf numFmtId="38" fontId="2" fillId="33" borderId="46" xfId="49" applyFont="1" applyFill="1" applyBorder="1" applyAlignment="1">
      <alignment vertical="center" shrinkToFit="1"/>
    </xf>
    <xf numFmtId="0" fontId="2" fillId="33" borderId="3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62" xfId="0" applyFont="1" applyFill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center" vertical="center" shrinkToFit="1"/>
    </xf>
    <xf numFmtId="0" fontId="2" fillId="33" borderId="64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 shrinkToFit="1"/>
    </xf>
    <xf numFmtId="0" fontId="2" fillId="33" borderId="6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distributed"/>
    </xf>
    <xf numFmtId="0" fontId="3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distributed" vertical="distributed"/>
    </xf>
    <xf numFmtId="0" fontId="9" fillId="33" borderId="10" xfId="0" applyFont="1" applyFill="1" applyBorder="1" applyAlignment="1">
      <alignment horizontal="center" vertical="distributed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183" fontId="3" fillId="33" borderId="67" xfId="49" applyNumberFormat="1" applyFont="1" applyFill="1" applyBorder="1" applyAlignment="1">
      <alignment horizontal="right" vertical="center"/>
    </xf>
    <xf numFmtId="183" fontId="3" fillId="33" borderId="16" xfId="49" applyNumberFormat="1" applyFont="1" applyFill="1" applyBorder="1" applyAlignment="1">
      <alignment horizontal="right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 textRotation="255"/>
    </xf>
    <xf numFmtId="0" fontId="2" fillId="33" borderId="75" xfId="0" applyFont="1" applyFill="1" applyBorder="1" applyAlignment="1">
      <alignment horizontal="center" vertical="center" textRotation="255"/>
    </xf>
    <xf numFmtId="0" fontId="2" fillId="33" borderId="76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183" fontId="3" fillId="33" borderId="34" xfId="49" applyNumberFormat="1" applyFont="1" applyFill="1" applyBorder="1" applyAlignment="1">
      <alignment horizontal="right" vertical="center"/>
    </xf>
    <xf numFmtId="177" fontId="2" fillId="33" borderId="71" xfId="49" applyNumberFormat="1" applyFont="1" applyFill="1" applyBorder="1" applyAlignment="1">
      <alignment horizontal="right" vertical="center"/>
    </xf>
    <xf numFmtId="177" fontId="2" fillId="33" borderId="72" xfId="49" applyNumberFormat="1" applyFont="1" applyFill="1" applyBorder="1" applyAlignment="1">
      <alignment horizontal="right" vertical="center"/>
    </xf>
    <xf numFmtId="177" fontId="2" fillId="33" borderId="82" xfId="49" applyNumberFormat="1" applyFont="1" applyFill="1" applyBorder="1" applyAlignment="1">
      <alignment horizontal="right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3" borderId="86" xfId="0" applyFont="1" applyFill="1" applyBorder="1" applyAlignment="1">
      <alignment horizontal="left" vertical="center" shrinkToFit="1"/>
    </xf>
    <xf numFmtId="0" fontId="2" fillId="33" borderId="40" xfId="0" applyFont="1" applyFill="1" applyBorder="1" applyAlignment="1">
      <alignment horizontal="left" vertical="center" shrinkToFit="1"/>
    </xf>
    <xf numFmtId="0" fontId="2" fillId="33" borderId="87" xfId="0" applyFont="1" applyFill="1" applyBorder="1" applyAlignment="1">
      <alignment horizontal="left" vertical="center" shrinkToFit="1"/>
    </xf>
    <xf numFmtId="0" fontId="2" fillId="33" borderId="86" xfId="0" applyFont="1" applyFill="1" applyBorder="1" applyAlignment="1">
      <alignment horizontal="center" vertical="distributed"/>
    </xf>
    <xf numFmtId="0" fontId="2" fillId="33" borderId="87" xfId="0" applyFont="1" applyFill="1" applyBorder="1" applyAlignment="1">
      <alignment horizontal="center" vertical="distributed"/>
    </xf>
    <xf numFmtId="38" fontId="2" fillId="33" borderId="86" xfId="49" applyFont="1" applyFill="1" applyBorder="1" applyAlignment="1">
      <alignment horizontal="center" vertical="center"/>
    </xf>
    <xf numFmtId="38" fontId="2" fillId="33" borderId="87" xfId="49" applyFont="1" applyFill="1" applyBorder="1" applyAlignment="1">
      <alignment horizontal="center" vertical="center"/>
    </xf>
    <xf numFmtId="38" fontId="2" fillId="33" borderId="86" xfId="49" applyFont="1" applyFill="1" applyBorder="1" applyAlignment="1">
      <alignment vertical="center" shrinkToFit="1"/>
    </xf>
    <xf numFmtId="38" fontId="2" fillId="33" borderId="40" xfId="49" applyFont="1" applyFill="1" applyBorder="1" applyAlignment="1">
      <alignment vertical="center" shrinkToFit="1"/>
    </xf>
    <xf numFmtId="38" fontId="2" fillId="33" borderId="87" xfId="49" applyFont="1" applyFill="1" applyBorder="1" applyAlignment="1">
      <alignment vertical="center" shrinkToFit="1"/>
    </xf>
    <xf numFmtId="0" fontId="2" fillId="33" borderId="86" xfId="49" applyNumberFormat="1" applyFont="1" applyFill="1" applyBorder="1" applyAlignment="1">
      <alignment horizontal="right" vertical="center"/>
    </xf>
    <xf numFmtId="0" fontId="2" fillId="33" borderId="40" xfId="49" applyNumberFormat="1" applyFont="1" applyFill="1" applyBorder="1" applyAlignment="1">
      <alignment horizontal="right" vertical="center"/>
    </xf>
    <xf numFmtId="0" fontId="2" fillId="33" borderId="88" xfId="49" applyNumberFormat="1" applyFont="1" applyFill="1" applyBorder="1" applyAlignment="1">
      <alignment horizontal="right" vertical="center"/>
    </xf>
    <xf numFmtId="49" fontId="58" fillId="33" borderId="65" xfId="49" applyNumberFormat="1" applyFont="1" applyFill="1" applyBorder="1" applyAlignment="1">
      <alignment horizontal="center" vertical="center"/>
    </xf>
    <xf numFmtId="49" fontId="58" fillId="33" borderId="56" xfId="49" applyNumberFormat="1" applyFont="1" applyFill="1" applyBorder="1" applyAlignment="1">
      <alignment horizontal="center" vertical="center"/>
    </xf>
    <xf numFmtId="177" fontId="2" fillId="0" borderId="71" xfId="58" applyNumberFormat="1" applyFont="1" applyBorder="1" applyAlignment="1">
      <alignment horizontal="center" vertical="center"/>
    </xf>
    <xf numFmtId="177" fontId="2" fillId="0" borderId="72" xfId="58" applyNumberFormat="1" applyFont="1" applyBorder="1" applyAlignment="1">
      <alignment horizontal="center" vertical="center"/>
    </xf>
    <xf numFmtId="177" fontId="2" fillId="0" borderId="73" xfId="58" applyNumberFormat="1" applyFont="1" applyBorder="1" applyAlignment="1">
      <alignment horizontal="center" vertical="center"/>
    </xf>
    <xf numFmtId="177" fontId="2" fillId="33" borderId="89" xfId="49" applyNumberFormat="1" applyFont="1" applyFill="1" applyBorder="1" applyAlignment="1">
      <alignment horizontal="right" vertical="center"/>
    </xf>
    <xf numFmtId="177" fontId="2" fillId="33" borderId="84" xfId="49" applyNumberFormat="1" applyFont="1" applyFill="1" applyBorder="1" applyAlignment="1">
      <alignment horizontal="right" vertical="center"/>
    </xf>
    <xf numFmtId="177" fontId="2" fillId="33" borderId="90" xfId="49" applyNumberFormat="1" applyFont="1" applyFill="1" applyBorder="1" applyAlignment="1">
      <alignment horizontal="right" vertical="center"/>
    </xf>
    <xf numFmtId="38" fontId="16" fillId="33" borderId="37" xfId="49" applyFont="1" applyFill="1" applyBorder="1" applyAlignment="1">
      <alignment horizontal="center" vertical="center"/>
    </xf>
    <xf numFmtId="38" fontId="16" fillId="33" borderId="0" xfId="49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distributed"/>
    </xf>
    <xf numFmtId="0" fontId="2" fillId="33" borderId="91" xfId="0" applyFont="1" applyFill="1" applyBorder="1" applyAlignment="1">
      <alignment vertical="center" shrinkToFit="1"/>
    </xf>
    <xf numFmtId="0" fontId="2" fillId="33" borderId="92" xfId="0" applyFont="1" applyFill="1" applyBorder="1" applyAlignment="1">
      <alignment vertical="center" shrinkToFit="1"/>
    </xf>
    <xf numFmtId="0" fontId="2" fillId="33" borderId="93" xfId="0" applyFont="1" applyFill="1" applyBorder="1" applyAlignment="1">
      <alignment vertical="center" shrinkToFit="1"/>
    </xf>
    <xf numFmtId="0" fontId="2" fillId="33" borderId="94" xfId="0" applyFont="1" applyFill="1" applyBorder="1" applyAlignment="1">
      <alignment horizontal="center" vertical="distributed"/>
    </xf>
    <xf numFmtId="0" fontId="2" fillId="33" borderId="95" xfId="0" applyFont="1" applyFill="1" applyBorder="1" applyAlignment="1">
      <alignment horizontal="center" vertical="distributed"/>
    </xf>
    <xf numFmtId="38" fontId="2" fillId="33" borderId="91" xfId="49" applyFont="1" applyFill="1" applyBorder="1" applyAlignment="1">
      <alignment horizontal="center" vertical="center"/>
    </xf>
    <xf numFmtId="38" fontId="2" fillId="33" borderId="93" xfId="49" applyFont="1" applyFill="1" applyBorder="1" applyAlignment="1">
      <alignment horizontal="center" vertical="center"/>
    </xf>
    <xf numFmtId="38" fontId="2" fillId="33" borderId="96" xfId="49" applyFont="1" applyFill="1" applyBorder="1" applyAlignment="1">
      <alignment vertical="center" shrinkToFit="1"/>
    </xf>
    <xf numFmtId="38" fontId="2" fillId="33" borderId="97" xfId="49" applyFont="1" applyFill="1" applyBorder="1" applyAlignment="1">
      <alignment vertical="center" shrinkToFit="1"/>
    </xf>
    <xf numFmtId="38" fontId="2" fillId="33" borderId="98" xfId="49" applyFont="1" applyFill="1" applyBorder="1" applyAlignment="1">
      <alignment vertical="center" shrinkToFit="1"/>
    </xf>
    <xf numFmtId="177" fontId="2" fillId="33" borderId="99" xfId="49" applyNumberFormat="1" applyFont="1" applyFill="1" applyBorder="1" applyAlignment="1">
      <alignment horizontal="right" vertical="center"/>
    </xf>
    <xf numFmtId="177" fontId="2" fillId="33" borderId="100" xfId="49" applyNumberFormat="1" applyFont="1" applyFill="1" applyBorder="1" applyAlignment="1">
      <alignment horizontal="right" vertical="center"/>
    </xf>
    <xf numFmtId="177" fontId="2" fillId="33" borderId="101" xfId="49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distributed"/>
    </xf>
    <xf numFmtId="0" fontId="2" fillId="33" borderId="71" xfId="0" applyFont="1" applyFill="1" applyBorder="1" applyAlignment="1">
      <alignment horizontal="center" vertical="distributed"/>
    </xf>
    <xf numFmtId="0" fontId="2" fillId="33" borderId="72" xfId="0" applyFont="1" applyFill="1" applyBorder="1" applyAlignment="1">
      <alignment horizontal="center" vertical="distributed"/>
    </xf>
    <xf numFmtId="0" fontId="2" fillId="33" borderId="73" xfId="0" applyFont="1" applyFill="1" applyBorder="1" applyAlignment="1">
      <alignment horizontal="center" vertical="distributed"/>
    </xf>
    <xf numFmtId="0" fontId="2" fillId="33" borderId="71" xfId="0" applyFont="1" applyFill="1" applyBorder="1" applyAlignment="1">
      <alignment horizontal="distributed" vertical="distributed"/>
    </xf>
    <xf numFmtId="0" fontId="2" fillId="33" borderId="72" xfId="0" applyFont="1" applyFill="1" applyBorder="1" applyAlignment="1">
      <alignment horizontal="distributed" vertical="distributed"/>
    </xf>
    <xf numFmtId="0" fontId="2" fillId="33" borderId="73" xfId="0" applyFont="1" applyFill="1" applyBorder="1" applyAlignment="1">
      <alignment horizontal="distributed" vertical="distributed"/>
    </xf>
    <xf numFmtId="177" fontId="2" fillId="33" borderId="102" xfId="49" applyNumberFormat="1" applyFont="1" applyFill="1" applyBorder="1" applyAlignment="1">
      <alignment horizontal="right" vertical="center"/>
    </xf>
    <xf numFmtId="177" fontId="2" fillId="33" borderId="54" xfId="49" applyNumberFormat="1" applyFont="1" applyFill="1" applyBorder="1" applyAlignment="1">
      <alignment horizontal="right" vertical="center"/>
    </xf>
    <xf numFmtId="177" fontId="2" fillId="33" borderId="103" xfId="49" applyNumberFormat="1" applyFont="1" applyFill="1" applyBorder="1" applyAlignment="1">
      <alignment horizontal="right" vertical="center"/>
    </xf>
    <xf numFmtId="0" fontId="2" fillId="33" borderId="71" xfId="0" applyFont="1" applyFill="1" applyBorder="1" applyAlignment="1">
      <alignment horizontal="center" vertical="distributed"/>
    </xf>
    <xf numFmtId="0" fontId="2" fillId="33" borderId="73" xfId="0" applyFont="1" applyFill="1" applyBorder="1" applyAlignment="1">
      <alignment horizontal="center" vertical="distributed"/>
    </xf>
    <xf numFmtId="38" fontId="2" fillId="33" borderId="71" xfId="49" applyFont="1" applyFill="1" applyBorder="1" applyAlignment="1">
      <alignment horizontal="center" vertical="center" shrinkToFit="1"/>
    </xf>
    <xf numFmtId="38" fontId="2" fillId="33" borderId="72" xfId="49" applyFont="1" applyFill="1" applyBorder="1" applyAlignment="1">
      <alignment horizontal="center" vertical="center" shrinkToFit="1"/>
    </xf>
    <xf numFmtId="38" fontId="2" fillId="33" borderId="73" xfId="49" applyFont="1" applyFill="1" applyBorder="1" applyAlignment="1">
      <alignment horizontal="center" vertical="center" shrinkToFit="1"/>
    </xf>
    <xf numFmtId="0" fontId="16" fillId="33" borderId="33" xfId="0" applyFont="1" applyFill="1" applyBorder="1" applyAlignment="1">
      <alignment horizontal="center" vertical="distributed"/>
    </xf>
    <xf numFmtId="0" fontId="16" fillId="33" borderId="24" xfId="0" applyFont="1" applyFill="1" applyBorder="1" applyAlignment="1">
      <alignment horizontal="center" vertical="distributed"/>
    </xf>
    <xf numFmtId="0" fontId="16" fillId="33" borderId="25" xfId="0" applyFont="1" applyFill="1" applyBorder="1" applyAlignment="1">
      <alignment horizontal="center" vertical="distributed"/>
    </xf>
    <xf numFmtId="0" fontId="2" fillId="33" borderId="71" xfId="0" applyFont="1" applyFill="1" applyBorder="1" applyAlignment="1">
      <alignment vertical="center" shrinkToFit="1"/>
    </xf>
    <xf numFmtId="0" fontId="2" fillId="33" borderId="72" xfId="0" applyFont="1" applyFill="1" applyBorder="1" applyAlignment="1">
      <alignment vertical="center" shrinkToFit="1"/>
    </xf>
    <xf numFmtId="0" fontId="2" fillId="33" borderId="73" xfId="0" applyFont="1" applyFill="1" applyBorder="1" applyAlignment="1">
      <alignment vertical="center" shrinkToFit="1"/>
    </xf>
    <xf numFmtId="38" fontId="2" fillId="33" borderId="71" xfId="49" applyFont="1" applyFill="1" applyBorder="1" applyAlignment="1">
      <alignment horizontal="center" vertical="center"/>
    </xf>
    <xf numFmtId="38" fontId="2" fillId="33" borderId="73" xfId="49" applyFont="1" applyFill="1" applyBorder="1" applyAlignment="1">
      <alignment horizontal="center" vertical="center"/>
    </xf>
    <xf numFmtId="38" fontId="2" fillId="33" borderId="72" xfId="49" applyFont="1" applyFill="1" applyBorder="1" applyAlignment="1">
      <alignment horizontal="center" vertical="center"/>
    </xf>
    <xf numFmtId="38" fontId="2" fillId="33" borderId="82" xfId="49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38" fontId="2" fillId="33" borderId="106" xfId="49" applyFont="1" applyFill="1" applyBorder="1" applyAlignment="1">
      <alignment horizontal="right" vertical="center"/>
    </xf>
    <xf numFmtId="38" fontId="2" fillId="33" borderId="105" xfId="49" applyFont="1" applyFill="1" applyBorder="1" applyAlignment="1">
      <alignment horizontal="right" vertical="center"/>
    </xf>
    <xf numFmtId="38" fontId="2" fillId="33" borderId="107" xfId="49" applyFont="1" applyFill="1" applyBorder="1" applyAlignment="1">
      <alignment horizontal="right" vertical="center"/>
    </xf>
    <xf numFmtId="38" fontId="16" fillId="33" borderId="108" xfId="49" applyFont="1" applyFill="1" applyBorder="1" applyAlignment="1">
      <alignment horizontal="center" vertical="center"/>
    </xf>
    <xf numFmtId="38" fontId="16" fillId="33" borderId="109" xfId="49" applyFont="1" applyFill="1" applyBorder="1" applyAlignment="1">
      <alignment horizontal="center" vertical="center"/>
    </xf>
    <xf numFmtId="0" fontId="16" fillId="33" borderId="109" xfId="0" applyFont="1" applyFill="1" applyBorder="1" applyAlignment="1">
      <alignment horizontal="center" vertical="distributed"/>
    </xf>
    <xf numFmtId="38" fontId="16" fillId="33" borderId="26" xfId="49" applyFont="1" applyFill="1" applyBorder="1" applyAlignment="1">
      <alignment horizontal="center" vertical="center"/>
    </xf>
    <xf numFmtId="38" fontId="16" fillId="33" borderId="24" xfId="49" applyFont="1" applyFill="1" applyBorder="1" applyAlignment="1">
      <alignment horizontal="center" vertical="center"/>
    </xf>
    <xf numFmtId="38" fontId="16" fillId="33" borderId="25" xfId="49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3" borderId="77" xfId="0" applyFont="1" applyFill="1" applyBorder="1" applyAlignment="1">
      <alignment vertical="center" shrinkToFit="1"/>
    </xf>
    <xf numFmtId="38" fontId="2" fillId="33" borderId="110" xfId="49" applyFont="1" applyFill="1" applyBorder="1" applyAlignment="1">
      <alignment horizontal="center" vertical="center"/>
    </xf>
    <xf numFmtId="38" fontId="2" fillId="33" borderId="111" xfId="49" applyFont="1" applyFill="1" applyBorder="1" applyAlignment="1">
      <alignment horizontal="center" vertical="center"/>
    </xf>
    <xf numFmtId="38" fontId="2" fillId="33" borderId="112" xfId="49" applyFont="1" applyFill="1" applyBorder="1" applyAlignment="1">
      <alignment horizontal="center" vertical="center"/>
    </xf>
    <xf numFmtId="0" fontId="3" fillId="33" borderId="11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89" xfId="0" applyFont="1" applyFill="1" applyBorder="1" applyAlignment="1">
      <alignment horizontal="right" vertical="distributed"/>
    </xf>
    <xf numFmtId="0" fontId="2" fillId="33" borderId="85" xfId="0" applyFont="1" applyFill="1" applyBorder="1" applyAlignment="1">
      <alignment horizontal="right" vertical="distributed"/>
    </xf>
    <xf numFmtId="38" fontId="2" fillId="33" borderId="89" xfId="49" applyFont="1" applyFill="1" applyBorder="1" applyAlignment="1">
      <alignment horizontal="center" vertical="center"/>
    </xf>
    <xf numFmtId="38" fontId="2" fillId="33" borderId="85" xfId="49" applyFont="1" applyFill="1" applyBorder="1" applyAlignment="1">
      <alignment horizontal="center" vertical="center"/>
    </xf>
    <xf numFmtId="38" fontId="2" fillId="33" borderId="89" xfId="49" applyFont="1" applyFill="1" applyBorder="1" applyAlignment="1">
      <alignment horizontal="center" vertical="center" shrinkToFit="1"/>
    </xf>
    <xf numFmtId="38" fontId="2" fillId="33" borderId="84" xfId="49" applyFont="1" applyFill="1" applyBorder="1" applyAlignment="1">
      <alignment horizontal="center" vertical="center" shrinkToFit="1"/>
    </xf>
    <xf numFmtId="38" fontId="2" fillId="33" borderId="85" xfId="49" applyFont="1" applyFill="1" applyBorder="1" applyAlignment="1">
      <alignment horizontal="center" vertical="center" shrinkToFit="1"/>
    </xf>
    <xf numFmtId="38" fontId="2" fillId="33" borderId="89" xfId="49" applyFont="1" applyFill="1" applyBorder="1" applyAlignment="1">
      <alignment horizontal="right" vertical="center"/>
    </xf>
    <xf numFmtId="38" fontId="2" fillId="33" borderId="84" xfId="49" applyFont="1" applyFill="1" applyBorder="1" applyAlignment="1">
      <alignment horizontal="right" vertical="center"/>
    </xf>
    <xf numFmtId="38" fontId="2" fillId="33" borderId="90" xfId="49" applyFont="1" applyFill="1" applyBorder="1" applyAlignment="1">
      <alignment horizontal="right" vertical="center"/>
    </xf>
    <xf numFmtId="0" fontId="16" fillId="33" borderId="26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center" shrinkToFit="1"/>
    </xf>
    <xf numFmtId="0" fontId="2" fillId="33" borderId="72" xfId="0" applyFont="1" applyFill="1" applyBorder="1" applyAlignment="1">
      <alignment horizontal="left" vertical="center" shrinkToFit="1"/>
    </xf>
    <xf numFmtId="0" fontId="2" fillId="33" borderId="73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77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7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distributed"/>
    </xf>
    <xf numFmtId="0" fontId="2" fillId="33" borderId="77" xfId="0" applyFont="1" applyFill="1" applyBorder="1" applyAlignment="1">
      <alignment vertical="distributed"/>
    </xf>
    <xf numFmtId="0" fontId="2" fillId="33" borderId="78" xfId="0" applyFont="1" applyFill="1" applyBorder="1" applyAlignment="1">
      <alignment vertical="distributed"/>
    </xf>
    <xf numFmtId="0" fontId="2" fillId="33" borderId="0" xfId="0" applyFont="1" applyFill="1" applyAlignment="1">
      <alignment vertical="distributed"/>
    </xf>
    <xf numFmtId="0" fontId="2" fillId="33" borderId="79" xfId="0" applyFont="1" applyFill="1" applyBorder="1" applyAlignment="1">
      <alignment vertical="distributed"/>
    </xf>
    <xf numFmtId="0" fontId="2" fillId="33" borderId="77" xfId="0" applyFont="1" applyFill="1" applyBorder="1" applyAlignment="1">
      <alignment vertical="center"/>
    </xf>
    <xf numFmtId="0" fontId="2" fillId="33" borderId="78" xfId="0" applyFont="1" applyFill="1" applyBorder="1" applyAlignment="1">
      <alignment vertical="center"/>
    </xf>
    <xf numFmtId="0" fontId="2" fillId="33" borderId="79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distributed"/>
    </xf>
    <xf numFmtId="0" fontId="2" fillId="33" borderId="14" xfId="0" applyFont="1" applyFill="1" applyBorder="1" applyAlignment="1">
      <alignment vertical="distributed"/>
    </xf>
    <xf numFmtId="0" fontId="2" fillId="33" borderId="13" xfId="0" applyFont="1" applyFill="1" applyBorder="1" applyAlignment="1">
      <alignment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</xdr:row>
      <xdr:rowOff>180975</xdr:rowOff>
    </xdr:from>
    <xdr:to>
      <xdr:col>35</xdr:col>
      <xdr:colOff>600075</xdr:colOff>
      <xdr:row>8</xdr:row>
      <xdr:rowOff>76200</xdr:rowOff>
    </xdr:to>
    <xdr:sp>
      <xdr:nvSpPr>
        <xdr:cNvPr id="1" name="吹き出し: 四角形 1"/>
        <xdr:cNvSpPr>
          <a:spLocks/>
        </xdr:cNvSpPr>
      </xdr:nvSpPr>
      <xdr:spPr>
        <a:xfrm>
          <a:off x="6334125" y="1247775"/>
          <a:ext cx="1762125" cy="523875"/>
        </a:xfrm>
        <a:prstGeom prst="wedgeRectCallout">
          <a:avLst>
            <a:gd name="adj1" fmla="val -59439"/>
            <a:gd name="adj2" fmla="val -23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請求者様の住所、会社名等、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</a:p>
      </xdr:txBody>
    </xdr:sp>
    <xdr:clientData/>
  </xdr:twoCellAnchor>
  <xdr:twoCellAnchor>
    <xdr:from>
      <xdr:col>24</xdr:col>
      <xdr:colOff>0</xdr:colOff>
      <xdr:row>10</xdr:row>
      <xdr:rowOff>200025</xdr:rowOff>
    </xdr:from>
    <xdr:to>
      <xdr:col>33</xdr:col>
      <xdr:colOff>142875</xdr:colOff>
      <xdr:row>13</xdr:row>
      <xdr:rowOff>66675</xdr:rowOff>
    </xdr:to>
    <xdr:sp>
      <xdr:nvSpPr>
        <xdr:cNvPr id="2" name="吹き出し: 四角形 2"/>
        <xdr:cNvSpPr>
          <a:spLocks/>
        </xdr:cNvSpPr>
      </xdr:nvSpPr>
      <xdr:spPr>
        <a:xfrm>
          <a:off x="5438775" y="2333625"/>
          <a:ext cx="1762125" cy="523875"/>
        </a:xfrm>
        <a:prstGeom prst="wedgeRectCallout">
          <a:avLst>
            <a:gd name="adj1" fmla="val -59439"/>
            <a:gd name="adj2" fmla="val -23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振込先情報を記載して下さい。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口座名義は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カタカナ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で記入。</a:t>
          </a:r>
        </a:p>
      </xdr:txBody>
    </xdr:sp>
    <xdr:clientData/>
  </xdr:twoCellAnchor>
  <xdr:twoCellAnchor>
    <xdr:from>
      <xdr:col>13</xdr:col>
      <xdr:colOff>190500</xdr:colOff>
      <xdr:row>7</xdr:row>
      <xdr:rowOff>38100</xdr:rowOff>
    </xdr:from>
    <xdr:to>
      <xdr:col>22</xdr:col>
      <xdr:colOff>66675</xdr:colOff>
      <xdr:row>9</xdr:row>
      <xdr:rowOff>123825</xdr:rowOff>
    </xdr:to>
    <xdr:sp>
      <xdr:nvSpPr>
        <xdr:cNvPr id="3" name="吹き出し: 四角形 3"/>
        <xdr:cNvSpPr>
          <a:spLocks/>
        </xdr:cNvSpPr>
      </xdr:nvSpPr>
      <xdr:spPr>
        <a:xfrm>
          <a:off x="3276600" y="1514475"/>
          <a:ext cx="1762125" cy="523875"/>
        </a:xfrm>
        <a:prstGeom prst="wedgeRectCallout">
          <a:avLst>
            <a:gd name="adj1" fmla="val -61601"/>
            <a:gd name="adj2" fmla="val -21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前月分の請求額があった場合、その額と入金額を記入。</a:t>
          </a:r>
        </a:p>
      </xdr:txBody>
    </xdr:sp>
    <xdr:clientData/>
  </xdr:twoCellAnchor>
  <xdr:twoCellAnchor>
    <xdr:from>
      <xdr:col>13</xdr:col>
      <xdr:colOff>57150</xdr:colOff>
      <xdr:row>10</xdr:row>
      <xdr:rowOff>66675</xdr:rowOff>
    </xdr:from>
    <xdr:to>
      <xdr:col>16</xdr:col>
      <xdr:colOff>57150</xdr:colOff>
      <xdr:row>12</xdr:row>
      <xdr:rowOff>152400</xdr:rowOff>
    </xdr:to>
    <xdr:sp>
      <xdr:nvSpPr>
        <xdr:cNvPr id="4" name="吹き出し: 四角形 4"/>
        <xdr:cNvSpPr>
          <a:spLocks/>
        </xdr:cNvSpPr>
      </xdr:nvSpPr>
      <xdr:spPr>
        <a:xfrm>
          <a:off x="3143250" y="2200275"/>
          <a:ext cx="647700" cy="523875"/>
        </a:xfrm>
        <a:prstGeom prst="wedgeRectCallout">
          <a:avLst>
            <a:gd name="adj1" fmla="val -67074"/>
            <a:gd name="adj2" fmla="val -21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  <xdr:twoCellAnchor>
    <xdr:from>
      <xdr:col>1</xdr:col>
      <xdr:colOff>228600</xdr:colOff>
      <xdr:row>21</xdr:row>
      <xdr:rowOff>104775</xdr:rowOff>
    </xdr:from>
    <xdr:to>
      <xdr:col>13</xdr:col>
      <xdr:colOff>200025</xdr:colOff>
      <xdr:row>24</xdr:row>
      <xdr:rowOff>142875</xdr:rowOff>
    </xdr:to>
    <xdr:sp>
      <xdr:nvSpPr>
        <xdr:cNvPr id="5" name="吹き出し: 四角形 5"/>
        <xdr:cNvSpPr>
          <a:spLocks/>
        </xdr:cNvSpPr>
      </xdr:nvSpPr>
      <xdr:spPr>
        <a:xfrm>
          <a:off x="476250" y="4543425"/>
          <a:ext cx="2809875" cy="723900"/>
        </a:xfrm>
        <a:prstGeom prst="wedgeRectCallout">
          <a:avLst>
            <a:gd name="adj1" fmla="val -24560"/>
            <a:gd name="adj2" fmla="val -5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作業完了日、作業内容等を記載してください。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欄が不足している場合は内訳書をご利用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</a:p>
      </xdr:txBody>
    </xdr:sp>
    <xdr:clientData/>
  </xdr:twoCellAnchor>
  <xdr:twoCellAnchor>
    <xdr:from>
      <xdr:col>15</xdr:col>
      <xdr:colOff>57150</xdr:colOff>
      <xdr:row>22</xdr:row>
      <xdr:rowOff>19050</xdr:rowOff>
    </xdr:from>
    <xdr:to>
      <xdr:col>27</xdr:col>
      <xdr:colOff>104775</xdr:colOff>
      <xdr:row>25</xdr:row>
      <xdr:rowOff>57150</xdr:rowOff>
    </xdr:to>
    <xdr:sp>
      <xdr:nvSpPr>
        <xdr:cNvPr id="6" name="吹き出し: 四角形 6"/>
        <xdr:cNvSpPr>
          <a:spLocks/>
        </xdr:cNvSpPr>
      </xdr:nvSpPr>
      <xdr:spPr>
        <a:xfrm>
          <a:off x="3524250" y="4686300"/>
          <a:ext cx="2514600" cy="723900"/>
        </a:xfrm>
        <a:prstGeom prst="wedgeRectCallout">
          <a:avLst>
            <a:gd name="adj1" fmla="val -24560"/>
            <a:gd name="adj2" fmla="val -5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カーソルを置くとリストが表示されますので選択してください。税抜単価を入力すると、その後は自動計算されます。</a:t>
          </a:r>
        </a:p>
      </xdr:txBody>
    </xdr:sp>
    <xdr:clientData/>
  </xdr:twoCellAnchor>
  <xdr:twoCellAnchor>
    <xdr:from>
      <xdr:col>26</xdr:col>
      <xdr:colOff>104775</xdr:colOff>
      <xdr:row>16</xdr:row>
      <xdr:rowOff>85725</xdr:rowOff>
    </xdr:from>
    <xdr:to>
      <xdr:col>32</xdr:col>
      <xdr:colOff>133350</xdr:colOff>
      <xdr:row>19</xdr:row>
      <xdr:rowOff>123825</xdr:rowOff>
    </xdr:to>
    <xdr:sp>
      <xdr:nvSpPr>
        <xdr:cNvPr id="7" name="吹き出し: 四角形 7"/>
        <xdr:cNvSpPr>
          <a:spLocks/>
        </xdr:cNvSpPr>
      </xdr:nvSpPr>
      <xdr:spPr>
        <a:xfrm>
          <a:off x="5848350" y="3381375"/>
          <a:ext cx="1143000" cy="723900"/>
        </a:xfrm>
        <a:prstGeom prst="wedgeRectCallout">
          <a:avLst>
            <a:gd name="adj1" fmla="val -24560"/>
            <a:gd name="adj2" fmla="val -5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弊社使用欄です。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AI81"/>
  <sheetViews>
    <sheetView tabSelected="1" zoomScaleSheetLayoutView="100" zoomScalePageLayoutView="0" workbookViewId="0" topLeftCell="A1">
      <selection activeCell="W6" sqref="W6:Z6"/>
    </sheetView>
  </sheetViews>
  <sheetFormatPr defaultColWidth="9.00390625" defaultRowHeight="13.5"/>
  <cols>
    <col min="1" max="2" width="3.25390625" style="8" customWidth="1"/>
    <col min="3" max="3" width="2.75390625" style="5" customWidth="1"/>
    <col min="4" max="10" width="3.125" style="5" customWidth="1"/>
    <col min="11" max="11" width="3.125" style="1" customWidth="1"/>
    <col min="12" max="12" width="3.00390625" style="1" customWidth="1"/>
    <col min="13" max="14" width="3.25390625" style="1" customWidth="1"/>
    <col min="15" max="15" width="1.75390625" style="1" customWidth="1"/>
    <col min="16" max="16" width="3.50390625" style="1" customWidth="1"/>
    <col min="17" max="17" width="1.75390625" style="1" customWidth="1"/>
    <col min="18" max="18" width="3.75390625" style="1" customWidth="1"/>
    <col min="19" max="19" width="2.50390625" style="1" customWidth="1"/>
    <col min="20" max="20" width="3.00390625" style="1" customWidth="1"/>
    <col min="21" max="23" width="2.625" style="1" customWidth="1"/>
    <col min="24" max="24" width="3.50390625" style="1" customWidth="1"/>
    <col min="25" max="25" width="2.625" style="1" customWidth="1"/>
    <col min="26" max="26" width="1.37890625" style="1" customWidth="1"/>
    <col min="27" max="27" width="2.50390625" style="1" customWidth="1"/>
    <col min="28" max="29" width="2.625" style="1" customWidth="1"/>
    <col min="30" max="30" width="1.4921875" style="1" customWidth="1"/>
    <col min="31" max="31" width="2.50390625" style="1" customWidth="1"/>
    <col min="32" max="32" width="2.875" style="1" customWidth="1"/>
    <col min="33" max="34" width="2.625" style="1" customWidth="1"/>
    <col min="35" max="35" width="3.125" style="1" customWidth="1"/>
    <col min="36" max="16384" width="9.00390625" style="1" customWidth="1"/>
  </cols>
  <sheetData>
    <row r="1" spans="1:34" ht="21.75" customHeight="1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ht="10.5" customHeight="1"/>
    <row r="3" spans="1:16" ht="22.5" customHeight="1">
      <c r="A3" s="129" t="s">
        <v>44</v>
      </c>
      <c r="B3" s="129"/>
      <c r="C3" s="129"/>
      <c r="D3" s="129"/>
      <c r="E3" s="129"/>
      <c r="F3" s="129"/>
      <c r="G3" s="129"/>
      <c r="H3" s="129"/>
      <c r="I3" s="129"/>
      <c r="J3" s="129"/>
      <c r="K3" s="130" t="s">
        <v>16</v>
      </c>
      <c r="L3" s="130"/>
      <c r="O3" s="6"/>
      <c r="P3" s="6"/>
    </row>
    <row r="4" spans="3:4" ht="7.5" customHeight="1" thickBot="1">
      <c r="C4" s="9"/>
      <c r="D4" s="10"/>
    </row>
    <row r="5" spans="4:34" ht="21.75" customHeight="1" thickBot="1">
      <c r="D5" s="139"/>
      <c r="E5" s="140"/>
      <c r="F5" s="140"/>
      <c r="G5" s="23" t="s">
        <v>7</v>
      </c>
      <c r="H5" s="23"/>
      <c r="I5" s="23" t="s">
        <v>8</v>
      </c>
      <c r="J5" s="22"/>
      <c r="K5" s="26" t="s">
        <v>9</v>
      </c>
      <c r="L5" s="3"/>
      <c r="T5" s="131" t="s">
        <v>0</v>
      </c>
      <c r="U5" s="132"/>
      <c r="V5" s="132"/>
      <c r="W5" s="132"/>
      <c r="X5" s="132"/>
      <c r="Y5" s="132"/>
      <c r="Z5" s="132"/>
      <c r="AA5" s="132"/>
      <c r="AB5" s="132"/>
      <c r="AC5" s="132"/>
      <c r="AD5" s="133"/>
      <c r="AE5" s="27"/>
      <c r="AF5" s="27"/>
      <c r="AG5" s="27"/>
      <c r="AH5" s="28"/>
    </row>
    <row r="6" spans="2:34" ht="15" customHeight="1">
      <c r="B6" s="134"/>
      <c r="C6" s="134"/>
      <c r="D6" s="135" t="s">
        <v>51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T6" s="136" t="s">
        <v>63</v>
      </c>
      <c r="U6" s="137"/>
      <c r="V6" s="137"/>
      <c r="W6" s="138"/>
      <c r="X6" s="138"/>
      <c r="Y6" s="138"/>
      <c r="Z6" s="138"/>
      <c r="AA6" s="4"/>
      <c r="AB6" s="4"/>
      <c r="AC6" s="4"/>
      <c r="AD6" s="4"/>
      <c r="AE6" s="4"/>
      <c r="AF6" s="4"/>
      <c r="AG6" s="3"/>
      <c r="AH6" s="29"/>
    </row>
    <row r="7" spans="2:34" ht="17.25" customHeight="1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T7" s="112" t="s">
        <v>4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41"/>
    </row>
    <row r="8" spans="1:34" ht="17.25" customHeight="1" thickBot="1">
      <c r="A8" s="121" t="s">
        <v>47</v>
      </c>
      <c r="B8" s="122"/>
      <c r="C8" s="122"/>
      <c r="D8" s="122"/>
      <c r="E8" s="122"/>
      <c r="F8" s="123"/>
      <c r="G8" s="142"/>
      <c r="H8" s="143"/>
      <c r="I8" s="143"/>
      <c r="J8" s="143"/>
      <c r="K8" s="143"/>
      <c r="L8" s="143"/>
      <c r="M8" s="143"/>
      <c r="N8" s="24" t="s">
        <v>21</v>
      </c>
      <c r="O8" s="19"/>
      <c r="P8" s="19"/>
      <c r="Q8" s="19"/>
      <c r="R8" s="19"/>
      <c r="T8" s="112" t="s">
        <v>5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3"/>
      <c r="AH8" s="29"/>
    </row>
    <row r="9" spans="1:34" ht="17.25" customHeight="1" thickBot="1">
      <c r="A9" s="124" t="s">
        <v>49</v>
      </c>
      <c r="B9" s="125"/>
      <c r="C9" s="125"/>
      <c r="D9" s="125"/>
      <c r="E9" s="125"/>
      <c r="F9" s="126"/>
      <c r="G9" s="142">
        <v>0</v>
      </c>
      <c r="H9" s="143"/>
      <c r="I9" s="143"/>
      <c r="J9" s="143"/>
      <c r="K9" s="143"/>
      <c r="L9" s="143"/>
      <c r="M9" s="143"/>
      <c r="N9" s="24" t="s">
        <v>21</v>
      </c>
      <c r="O9" s="19"/>
      <c r="P9" s="19"/>
      <c r="Q9" s="19"/>
      <c r="R9" s="19"/>
      <c r="T9" s="63"/>
      <c r="U9" s="4"/>
      <c r="V9" s="4"/>
      <c r="W9" s="102" t="s">
        <v>62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29"/>
    </row>
    <row r="10" spans="1:34" ht="17.25" customHeight="1" thickBot="1">
      <c r="A10" s="124" t="s">
        <v>48</v>
      </c>
      <c r="B10" s="125"/>
      <c r="C10" s="125"/>
      <c r="D10" s="125"/>
      <c r="E10" s="125"/>
      <c r="F10" s="126"/>
      <c r="G10" s="142">
        <f>IF(G8="","",G8-G9)</f>
      </c>
      <c r="H10" s="143"/>
      <c r="I10" s="143"/>
      <c r="J10" s="143"/>
      <c r="K10" s="143"/>
      <c r="L10" s="143"/>
      <c r="M10" s="143"/>
      <c r="N10" s="24" t="s">
        <v>21</v>
      </c>
      <c r="O10" s="17"/>
      <c r="P10" s="18"/>
      <c r="Q10" s="18"/>
      <c r="R10" s="18"/>
      <c r="T10" s="152" t="s">
        <v>10</v>
      </c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2"/>
      <c r="AH10" s="30"/>
    </row>
    <row r="11" spans="1:34" ht="17.25" customHeight="1" thickBot="1">
      <c r="A11" s="124" t="s">
        <v>45</v>
      </c>
      <c r="B11" s="125"/>
      <c r="C11" s="125"/>
      <c r="D11" s="125"/>
      <c r="E11" s="125"/>
      <c r="F11" s="126"/>
      <c r="G11" s="142">
        <f>V43</f>
        <v>0</v>
      </c>
      <c r="H11" s="143"/>
      <c r="I11" s="143"/>
      <c r="J11" s="143"/>
      <c r="K11" s="143"/>
      <c r="L11" s="143"/>
      <c r="M11" s="143"/>
      <c r="N11" s="24" t="s">
        <v>21</v>
      </c>
      <c r="O11" s="17"/>
      <c r="P11" s="18"/>
      <c r="Q11" s="18"/>
      <c r="R11" s="18"/>
      <c r="T11" s="154" t="s">
        <v>42</v>
      </c>
      <c r="U11" s="157"/>
      <c r="V11" s="158"/>
      <c r="W11" s="158"/>
      <c r="X11" s="158"/>
      <c r="Y11" s="158"/>
      <c r="Z11" s="158"/>
      <c r="AA11" s="158"/>
      <c r="AB11" s="159"/>
      <c r="AC11" s="103" t="s">
        <v>41</v>
      </c>
      <c r="AD11" s="103"/>
      <c r="AE11" s="103"/>
      <c r="AF11" s="147" t="s">
        <v>41</v>
      </c>
      <c r="AG11" s="147"/>
      <c r="AH11" s="148"/>
    </row>
    <row r="12" spans="1:34" ht="17.25" customHeight="1" thickBot="1">
      <c r="A12" s="121" t="s">
        <v>46</v>
      </c>
      <c r="B12" s="122"/>
      <c r="C12" s="122"/>
      <c r="D12" s="122"/>
      <c r="E12" s="122"/>
      <c r="F12" s="123"/>
      <c r="G12" s="142">
        <f>SUM(G10:M11)</f>
        <v>0</v>
      </c>
      <c r="H12" s="143"/>
      <c r="I12" s="143"/>
      <c r="J12" s="143"/>
      <c r="K12" s="143"/>
      <c r="L12" s="143"/>
      <c r="M12" s="143"/>
      <c r="N12" s="25" t="s">
        <v>21</v>
      </c>
      <c r="O12" s="4"/>
      <c r="P12" s="4"/>
      <c r="Q12" s="4"/>
      <c r="R12" s="4"/>
      <c r="S12" s="3"/>
      <c r="T12" s="155"/>
      <c r="U12" s="160"/>
      <c r="V12" s="161"/>
      <c r="W12" s="161"/>
      <c r="X12" s="161"/>
      <c r="Y12" s="161"/>
      <c r="Z12" s="161"/>
      <c r="AA12" s="161"/>
      <c r="AB12" s="162"/>
      <c r="AC12" s="103"/>
      <c r="AD12" s="103"/>
      <c r="AE12" s="103"/>
      <c r="AF12" s="103"/>
      <c r="AG12" s="103"/>
      <c r="AH12" s="104"/>
    </row>
    <row r="13" spans="2:34" ht="17.25" customHeight="1" thickBot="1">
      <c r="B13" s="127"/>
      <c r="C13" s="127"/>
      <c r="D13" s="127"/>
      <c r="E13" s="127"/>
      <c r="F13" s="127"/>
      <c r="G13" s="166"/>
      <c r="H13" s="166"/>
      <c r="I13" s="166"/>
      <c r="J13" s="166"/>
      <c r="K13" s="166"/>
      <c r="L13" s="166"/>
      <c r="M13" s="166"/>
      <c r="N13" s="56"/>
      <c r="O13" s="4"/>
      <c r="P13" s="4"/>
      <c r="Q13" s="4"/>
      <c r="R13" s="4"/>
      <c r="S13" s="3"/>
      <c r="T13" s="156"/>
      <c r="U13" s="163"/>
      <c r="V13" s="164"/>
      <c r="W13" s="164"/>
      <c r="X13" s="164"/>
      <c r="Y13" s="164"/>
      <c r="Z13" s="164"/>
      <c r="AA13" s="164"/>
      <c r="AB13" s="165"/>
      <c r="AC13" s="105"/>
      <c r="AD13" s="105"/>
      <c r="AE13" s="105"/>
      <c r="AF13" s="105"/>
      <c r="AG13" s="105"/>
      <c r="AH13" s="106"/>
    </row>
    <row r="14" spans="2:34" ht="9.75" customHeight="1">
      <c r="B14" s="38"/>
      <c r="C14" s="38"/>
      <c r="D14" s="38"/>
      <c r="E14" s="38"/>
      <c r="F14" s="38"/>
      <c r="G14" s="39"/>
      <c r="H14" s="39"/>
      <c r="I14" s="55"/>
      <c r="J14" s="39"/>
      <c r="K14" s="39"/>
      <c r="L14" s="39"/>
      <c r="M14" s="39"/>
      <c r="N14" s="40"/>
      <c r="O14" s="4"/>
      <c r="P14" s="4"/>
      <c r="Q14" s="4"/>
      <c r="R14" s="4"/>
      <c r="S14" s="3"/>
      <c r="T14" s="4"/>
      <c r="U14" s="4"/>
      <c r="V14" s="4"/>
      <c r="W14" s="4"/>
      <c r="X14" s="4"/>
      <c r="Y14" s="7"/>
      <c r="Z14" s="7"/>
      <c r="AA14" s="7"/>
      <c r="AB14" s="7"/>
      <c r="AC14" s="7"/>
      <c r="AD14" s="7"/>
      <c r="AE14" s="7"/>
      <c r="AF14" s="7"/>
      <c r="AG14" s="7"/>
      <c r="AH14" s="3"/>
    </row>
    <row r="15" spans="11:24" ht="7.5" customHeight="1" thickBot="1">
      <c r="K15" s="5"/>
      <c r="L15" s="5"/>
      <c r="M15" s="5"/>
      <c r="N15" s="5"/>
      <c r="O15" s="5"/>
      <c r="P15" s="5"/>
      <c r="Q15" s="5"/>
      <c r="R15" s="113"/>
      <c r="S15" s="113"/>
      <c r="T15" s="113"/>
      <c r="U15" s="113"/>
      <c r="V15" s="113"/>
      <c r="W15" s="113"/>
      <c r="X15" s="113"/>
    </row>
    <row r="16" spans="1:35" ht="22.5" customHeight="1" thickBot="1">
      <c r="A16" s="119" t="s">
        <v>3</v>
      </c>
      <c r="B16" s="120"/>
      <c r="C16" s="107" t="s">
        <v>22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20"/>
      <c r="N16" s="179" t="s">
        <v>19</v>
      </c>
      <c r="O16" s="180"/>
      <c r="P16" s="107" t="s">
        <v>27</v>
      </c>
      <c r="Q16" s="108"/>
      <c r="R16" s="60" t="s">
        <v>58</v>
      </c>
      <c r="S16" s="114" t="s">
        <v>55</v>
      </c>
      <c r="T16" s="115"/>
      <c r="U16" s="116"/>
      <c r="V16" s="107" t="s">
        <v>29</v>
      </c>
      <c r="W16" s="108"/>
      <c r="X16" s="108"/>
      <c r="Y16" s="117"/>
      <c r="Z16" s="118" t="s">
        <v>50</v>
      </c>
      <c r="AA16" s="101"/>
      <c r="AB16" s="101"/>
      <c r="AC16" s="101" t="s">
        <v>61</v>
      </c>
      <c r="AD16" s="101"/>
      <c r="AE16" s="101"/>
      <c r="AF16" s="80"/>
      <c r="AG16" s="81"/>
      <c r="AH16" s="82"/>
      <c r="AI16" s="61"/>
    </row>
    <row r="17" spans="1:35" ht="18" customHeight="1" thickTop="1">
      <c r="A17" s="64"/>
      <c r="B17" s="65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184"/>
      <c r="O17" s="185"/>
      <c r="P17" s="186"/>
      <c r="Q17" s="187"/>
      <c r="R17" s="66"/>
      <c r="S17" s="188"/>
      <c r="T17" s="189"/>
      <c r="U17" s="190"/>
      <c r="V17" s="191">
        <f aca="true" t="shared" si="0" ref="V17:V22">S17*N17</f>
        <v>0</v>
      </c>
      <c r="W17" s="192"/>
      <c r="X17" s="192"/>
      <c r="Y17" s="193"/>
      <c r="Z17" s="194"/>
      <c r="AA17" s="195"/>
      <c r="AB17" s="195"/>
      <c r="AC17" s="77"/>
      <c r="AD17" s="78"/>
      <c r="AE17" s="79"/>
      <c r="AF17" s="77"/>
      <c r="AG17" s="78"/>
      <c r="AH17" s="79"/>
      <c r="AI17" s="62"/>
    </row>
    <row r="18" spans="1:35" ht="18" customHeight="1">
      <c r="A18" s="67"/>
      <c r="B18" s="68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93"/>
      <c r="O18" s="94"/>
      <c r="P18" s="86"/>
      <c r="Q18" s="87"/>
      <c r="R18" s="69"/>
      <c r="S18" s="109"/>
      <c r="T18" s="110"/>
      <c r="U18" s="111"/>
      <c r="V18" s="90">
        <f t="shared" si="0"/>
        <v>0</v>
      </c>
      <c r="W18" s="91"/>
      <c r="X18" s="91"/>
      <c r="Y18" s="92"/>
      <c r="Z18" s="95"/>
      <c r="AA18" s="96"/>
      <c r="AB18" s="97"/>
      <c r="AC18" s="77"/>
      <c r="AD18" s="78"/>
      <c r="AE18" s="79"/>
      <c r="AF18" s="77"/>
      <c r="AG18" s="78"/>
      <c r="AH18" s="79"/>
      <c r="AI18" s="62"/>
    </row>
    <row r="19" spans="1:35" ht="18" customHeight="1">
      <c r="A19" s="67"/>
      <c r="B19" s="68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8"/>
      <c r="O19" s="89"/>
      <c r="P19" s="86"/>
      <c r="Q19" s="87"/>
      <c r="R19" s="69"/>
      <c r="S19" s="109"/>
      <c r="T19" s="110"/>
      <c r="U19" s="111"/>
      <c r="V19" s="90">
        <f t="shared" si="0"/>
        <v>0</v>
      </c>
      <c r="W19" s="91"/>
      <c r="X19" s="91"/>
      <c r="Y19" s="92"/>
      <c r="Z19" s="95"/>
      <c r="AA19" s="96"/>
      <c r="AB19" s="97"/>
      <c r="AC19" s="77"/>
      <c r="AD19" s="78"/>
      <c r="AE19" s="79"/>
      <c r="AF19" s="77"/>
      <c r="AG19" s="78"/>
      <c r="AH19" s="79"/>
      <c r="AI19" s="62"/>
    </row>
    <row r="20" spans="1:35" ht="18" customHeight="1">
      <c r="A20" s="67"/>
      <c r="B20" s="68"/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8"/>
      <c r="O20" s="89"/>
      <c r="P20" s="86"/>
      <c r="Q20" s="87"/>
      <c r="R20" s="69"/>
      <c r="S20" s="109"/>
      <c r="T20" s="110"/>
      <c r="U20" s="111"/>
      <c r="V20" s="90">
        <f t="shared" si="0"/>
        <v>0</v>
      </c>
      <c r="W20" s="91"/>
      <c r="X20" s="91"/>
      <c r="Y20" s="92"/>
      <c r="Z20" s="95"/>
      <c r="AA20" s="96"/>
      <c r="AB20" s="97"/>
      <c r="AC20" s="77"/>
      <c r="AD20" s="78"/>
      <c r="AE20" s="79"/>
      <c r="AF20" s="77"/>
      <c r="AG20" s="78"/>
      <c r="AH20" s="79"/>
      <c r="AI20" s="62"/>
    </row>
    <row r="21" spans="1:35" ht="18" customHeight="1">
      <c r="A21" s="67"/>
      <c r="B21" s="68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88"/>
      <c r="O21" s="89"/>
      <c r="P21" s="86"/>
      <c r="Q21" s="87"/>
      <c r="R21" s="69"/>
      <c r="S21" s="109"/>
      <c r="T21" s="110"/>
      <c r="U21" s="111"/>
      <c r="V21" s="90">
        <f t="shared" si="0"/>
        <v>0</v>
      </c>
      <c r="W21" s="91"/>
      <c r="X21" s="91"/>
      <c r="Y21" s="92"/>
      <c r="Z21" s="95"/>
      <c r="AA21" s="96"/>
      <c r="AB21" s="97"/>
      <c r="AC21" s="77"/>
      <c r="AD21" s="78"/>
      <c r="AE21" s="79"/>
      <c r="AF21" s="77"/>
      <c r="AG21" s="78"/>
      <c r="AH21" s="79"/>
      <c r="AI21" s="62"/>
    </row>
    <row r="22" spans="1:35" ht="18" customHeight="1">
      <c r="A22" s="67"/>
      <c r="B22" s="68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8"/>
      <c r="O22" s="89"/>
      <c r="P22" s="86"/>
      <c r="Q22" s="87"/>
      <c r="R22" s="69"/>
      <c r="S22" s="109"/>
      <c r="T22" s="110"/>
      <c r="U22" s="111"/>
      <c r="V22" s="90">
        <f t="shared" si="0"/>
        <v>0</v>
      </c>
      <c r="W22" s="91"/>
      <c r="X22" s="91"/>
      <c r="Y22" s="92"/>
      <c r="Z22" s="95"/>
      <c r="AA22" s="96"/>
      <c r="AB22" s="97"/>
      <c r="AC22" s="77"/>
      <c r="AD22" s="78"/>
      <c r="AE22" s="79"/>
      <c r="AF22" s="77"/>
      <c r="AG22" s="78"/>
      <c r="AH22" s="79"/>
      <c r="AI22" s="62"/>
    </row>
    <row r="23" spans="1:35" ht="18" customHeight="1">
      <c r="A23" s="67"/>
      <c r="B23" s="68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88"/>
      <c r="O23" s="89"/>
      <c r="P23" s="86"/>
      <c r="Q23" s="87"/>
      <c r="R23" s="69"/>
      <c r="S23" s="70"/>
      <c r="T23" s="71"/>
      <c r="U23" s="72"/>
      <c r="V23" s="90">
        <f aca="true" t="shared" si="1" ref="V23:V39">S23*N23</f>
        <v>0</v>
      </c>
      <c r="W23" s="91"/>
      <c r="X23" s="91"/>
      <c r="Y23" s="92"/>
      <c r="Z23" s="95"/>
      <c r="AA23" s="96"/>
      <c r="AB23" s="97"/>
      <c r="AC23" s="77"/>
      <c r="AD23" s="78"/>
      <c r="AE23" s="79"/>
      <c r="AF23" s="77"/>
      <c r="AG23" s="78"/>
      <c r="AH23" s="79"/>
      <c r="AI23" s="62"/>
    </row>
    <row r="24" spans="1:35" ht="18" customHeight="1">
      <c r="A24" s="67"/>
      <c r="B24" s="68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88"/>
      <c r="O24" s="89"/>
      <c r="P24" s="86"/>
      <c r="Q24" s="87"/>
      <c r="R24" s="69"/>
      <c r="S24" s="70"/>
      <c r="T24" s="71"/>
      <c r="U24" s="72"/>
      <c r="V24" s="90">
        <f t="shared" si="1"/>
        <v>0</v>
      </c>
      <c r="W24" s="91"/>
      <c r="X24" s="91"/>
      <c r="Y24" s="92"/>
      <c r="Z24" s="95"/>
      <c r="AA24" s="96"/>
      <c r="AB24" s="97"/>
      <c r="AC24" s="77"/>
      <c r="AD24" s="78"/>
      <c r="AE24" s="79"/>
      <c r="AF24" s="77"/>
      <c r="AG24" s="78"/>
      <c r="AH24" s="79"/>
      <c r="AI24" s="62"/>
    </row>
    <row r="25" spans="1:35" ht="18" customHeight="1">
      <c r="A25" s="67"/>
      <c r="B25" s="68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8"/>
      <c r="O25" s="89"/>
      <c r="P25" s="86"/>
      <c r="Q25" s="87"/>
      <c r="R25" s="69"/>
      <c r="S25" s="70"/>
      <c r="T25" s="71"/>
      <c r="U25" s="72"/>
      <c r="V25" s="90">
        <f t="shared" si="1"/>
        <v>0</v>
      </c>
      <c r="W25" s="91"/>
      <c r="X25" s="91"/>
      <c r="Y25" s="92"/>
      <c r="Z25" s="95"/>
      <c r="AA25" s="96"/>
      <c r="AB25" s="97"/>
      <c r="AC25" s="77"/>
      <c r="AD25" s="78"/>
      <c r="AE25" s="79"/>
      <c r="AF25" s="77"/>
      <c r="AG25" s="78"/>
      <c r="AH25" s="79"/>
      <c r="AI25" s="62"/>
    </row>
    <row r="26" spans="1:35" ht="18" customHeight="1">
      <c r="A26" s="67"/>
      <c r="B26" s="68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8"/>
      <c r="O26" s="89"/>
      <c r="P26" s="86"/>
      <c r="Q26" s="87"/>
      <c r="R26" s="69"/>
      <c r="S26" s="70"/>
      <c r="T26" s="71"/>
      <c r="U26" s="72"/>
      <c r="V26" s="90">
        <f t="shared" si="1"/>
        <v>0</v>
      </c>
      <c r="W26" s="91"/>
      <c r="X26" s="91"/>
      <c r="Y26" s="92"/>
      <c r="Z26" s="95"/>
      <c r="AA26" s="96"/>
      <c r="AB26" s="97"/>
      <c r="AC26" s="77"/>
      <c r="AD26" s="78"/>
      <c r="AE26" s="79"/>
      <c r="AF26" s="77"/>
      <c r="AG26" s="78"/>
      <c r="AH26" s="79"/>
      <c r="AI26" s="62"/>
    </row>
    <row r="27" spans="1:35" ht="18" customHeight="1">
      <c r="A27" s="67"/>
      <c r="B27" s="68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8"/>
      <c r="O27" s="89"/>
      <c r="P27" s="86"/>
      <c r="Q27" s="87"/>
      <c r="R27" s="69"/>
      <c r="S27" s="70"/>
      <c r="T27" s="71"/>
      <c r="U27" s="72"/>
      <c r="V27" s="90">
        <f t="shared" si="1"/>
        <v>0</v>
      </c>
      <c r="W27" s="91"/>
      <c r="X27" s="91"/>
      <c r="Y27" s="92"/>
      <c r="Z27" s="95"/>
      <c r="AA27" s="96"/>
      <c r="AB27" s="97"/>
      <c r="AC27" s="77"/>
      <c r="AD27" s="78"/>
      <c r="AE27" s="79"/>
      <c r="AF27" s="77"/>
      <c r="AG27" s="78"/>
      <c r="AH27" s="79"/>
      <c r="AI27" s="62"/>
    </row>
    <row r="28" spans="1:35" ht="18" customHeight="1">
      <c r="A28" s="67"/>
      <c r="B28" s="68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8"/>
      <c r="O28" s="89"/>
      <c r="P28" s="86"/>
      <c r="Q28" s="87"/>
      <c r="R28" s="69"/>
      <c r="S28" s="109"/>
      <c r="T28" s="110"/>
      <c r="U28" s="111"/>
      <c r="V28" s="90">
        <f t="shared" si="1"/>
        <v>0</v>
      </c>
      <c r="W28" s="91"/>
      <c r="X28" s="91"/>
      <c r="Y28" s="92"/>
      <c r="Z28" s="95"/>
      <c r="AA28" s="96"/>
      <c r="AB28" s="97"/>
      <c r="AC28" s="77"/>
      <c r="AD28" s="78"/>
      <c r="AE28" s="79"/>
      <c r="AF28" s="77"/>
      <c r="AG28" s="78"/>
      <c r="AH28" s="79"/>
      <c r="AI28" s="62"/>
    </row>
    <row r="29" spans="1:35" ht="18" customHeight="1">
      <c r="A29" s="67"/>
      <c r="B29" s="68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88"/>
      <c r="O29" s="89"/>
      <c r="P29" s="86"/>
      <c r="Q29" s="87"/>
      <c r="R29" s="69"/>
      <c r="S29" s="109"/>
      <c r="T29" s="110"/>
      <c r="U29" s="111"/>
      <c r="V29" s="90">
        <f t="shared" si="1"/>
        <v>0</v>
      </c>
      <c r="W29" s="91"/>
      <c r="X29" s="91"/>
      <c r="Y29" s="92"/>
      <c r="Z29" s="95"/>
      <c r="AA29" s="96"/>
      <c r="AB29" s="97"/>
      <c r="AC29" s="77"/>
      <c r="AD29" s="78"/>
      <c r="AE29" s="79"/>
      <c r="AF29" s="77"/>
      <c r="AG29" s="78"/>
      <c r="AH29" s="79"/>
      <c r="AI29" s="62"/>
    </row>
    <row r="30" spans="1:35" ht="18" customHeight="1">
      <c r="A30" s="67"/>
      <c r="B30" s="68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88"/>
      <c r="O30" s="89"/>
      <c r="P30" s="86"/>
      <c r="Q30" s="87"/>
      <c r="R30" s="69"/>
      <c r="S30" s="70"/>
      <c r="T30" s="71"/>
      <c r="U30" s="72"/>
      <c r="V30" s="90">
        <f t="shared" si="1"/>
        <v>0</v>
      </c>
      <c r="W30" s="91"/>
      <c r="X30" s="91"/>
      <c r="Y30" s="92"/>
      <c r="Z30" s="95"/>
      <c r="AA30" s="96"/>
      <c r="AB30" s="97"/>
      <c r="AC30" s="77"/>
      <c r="AD30" s="78"/>
      <c r="AE30" s="79"/>
      <c r="AF30" s="77"/>
      <c r="AG30" s="78"/>
      <c r="AH30" s="79"/>
      <c r="AI30" s="62"/>
    </row>
    <row r="31" spans="1:35" ht="18" customHeight="1">
      <c r="A31" s="67"/>
      <c r="B31" s="68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5"/>
      <c r="N31" s="88"/>
      <c r="O31" s="89"/>
      <c r="P31" s="86"/>
      <c r="Q31" s="87"/>
      <c r="R31" s="69"/>
      <c r="S31" s="70"/>
      <c r="T31" s="71"/>
      <c r="U31" s="72"/>
      <c r="V31" s="90">
        <f t="shared" si="1"/>
        <v>0</v>
      </c>
      <c r="W31" s="91"/>
      <c r="X31" s="91"/>
      <c r="Y31" s="92"/>
      <c r="Z31" s="95"/>
      <c r="AA31" s="96"/>
      <c r="AB31" s="97"/>
      <c r="AC31" s="77"/>
      <c r="AD31" s="78"/>
      <c r="AE31" s="79"/>
      <c r="AF31" s="77"/>
      <c r="AG31" s="78"/>
      <c r="AH31" s="79"/>
      <c r="AI31" s="62"/>
    </row>
    <row r="32" spans="1:35" ht="18" customHeight="1">
      <c r="A32" s="67"/>
      <c r="B32" s="68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88"/>
      <c r="O32" s="89"/>
      <c r="P32" s="86"/>
      <c r="Q32" s="87"/>
      <c r="R32" s="69"/>
      <c r="S32" s="70"/>
      <c r="T32" s="71"/>
      <c r="U32" s="72"/>
      <c r="V32" s="90">
        <f t="shared" si="1"/>
        <v>0</v>
      </c>
      <c r="W32" s="91"/>
      <c r="X32" s="91"/>
      <c r="Y32" s="92"/>
      <c r="Z32" s="95"/>
      <c r="AA32" s="96"/>
      <c r="AB32" s="97"/>
      <c r="AC32" s="77"/>
      <c r="AD32" s="78"/>
      <c r="AE32" s="79"/>
      <c r="AF32" s="77"/>
      <c r="AG32" s="78"/>
      <c r="AH32" s="79"/>
      <c r="AI32" s="62"/>
    </row>
    <row r="33" spans="1:35" ht="18" customHeight="1">
      <c r="A33" s="67"/>
      <c r="B33" s="68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88"/>
      <c r="O33" s="89"/>
      <c r="P33" s="86"/>
      <c r="Q33" s="87"/>
      <c r="R33" s="69"/>
      <c r="S33" s="70"/>
      <c r="T33" s="71"/>
      <c r="U33" s="72"/>
      <c r="V33" s="90">
        <f t="shared" si="1"/>
        <v>0</v>
      </c>
      <c r="W33" s="91"/>
      <c r="X33" s="91"/>
      <c r="Y33" s="92"/>
      <c r="Z33" s="95"/>
      <c r="AA33" s="96"/>
      <c r="AB33" s="97"/>
      <c r="AC33" s="77"/>
      <c r="AD33" s="78"/>
      <c r="AE33" s="79"/>
      <c r="AF33" s="77"/>
      <c r="AG33" s="78"/>
      <c r="AH33" s="79"/>
      <c r="AI33" s="62"/>
    </row>
    <row r="34" spans="1:35" ht="18" customHeight="1">
      <c r="A34" s="67"/>
      <c r="B34" s="68"/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8"/>
      <c r="O34" s="89"/>
      <c r="P34" s="86"/>
      <c r="Q34" s="87"/>
      <c r="R34" s="69"/>
      <c r="S34" s="109"/>
      <c r="T34" s="110"/>
      <c r="U34" s="111"/>
      <c r="V34" s="90">
        <f t="shared" si="1"/>
        <v>0</v>
      </c>
      <c r="W34" s="91"/>
      <c r="X34" s="91"/>
      <c r="Y34" s="92"/>
      <c r="Z34" s="95"/>
      <c r="AA34" s="96"/>
      <c r="AB34" s="97"/>
      <c r="AC34" s="77"/>
      <c r="AD34" s="78"/>
      <c r="AE34" s="79"/>
      <c r="AF34" s="77"/>
      <c r="AG34" s="78"/>
      <c r="AH34" s="79"/>
      <c r="AI34" s="62"/>
    </row>
    <row r="35" spans="1:35" ht="18" customHeight="1">
      <c r="A35" s="67"/>
      <c r="B35" s="68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88"/>
      <c r="O35" s="89"/>
      <c r="P35" s="86"/>
      <c r="Q35" s="87"/>
      <c r="R35" s="69"/>
      <c r="S35" s="109"/>
      <c r="T35" s="110"/>
      <c r="U35" s="111"/>
      <c r="V35" s="90">
        <f t="shared" si="1"/>
        <v>0</v>
      </c>
      <c r="W35" s="91"/>
      <c r="X35" s="91"/>
      <c r="Y35" s="92"/>
      <c r="Z35" s="95"/>
      <c r="AA35" s="96"/>
      <c r="AB35" s="97"/>
      <c r="AC35" s="77"/>
      <c r="AD35" s="78"/>
      <c r="AE35" s="79"/>
      <c r="AF35" s="77"/>
      <c r="AG35" s="78"/>
      <c r="AH35" s="79"/>
      <c r="AI35" s="62"/>
    </row>
    <row r="36" spans="1:35" ht="18" customHeight="1">
      <c r="A36" s="67"/>
      <c r="B36" s="68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5"/>
      <c r="N36" s="88"/>
      <c r="O36" s="89"/>
      <c r="P36" s="86"/>
      <c r="Q36" s="87"/>
      <c r="R36" s="69"/>
      <c r="S36" s="109"/>
      <c r="T36" s="110"/>
      <c r="U36" s="111"/>
      <c r="V36" s="90">
        <f t="shared" si="1"/>
        <v>0</v>
      </c>
      <c r="W36" s="91"/>
      <c r="X36" s="91"/>
      <c r="Y36" s="92"/>
      <c r="Z36" s="95"/>
      <c r="AA36" s="96"/>
      <c r="AB36" s="97"/>
      <c r="AC36" s="77"/>
      <c r="AD36" s="78"/>
      <c r="AE36" s="79"/>
      <c r="AF36" s="77"/>
      <c r="AG36" s="78"/>
      <c r="AH36" s="79"/>
      <c r="AI36" s="62"/>
    </row>
    <row r="37" spans="1:35" ht="18" customHeight="1">
      <c r="A37" s="67"/>
      <c r="B37" s="68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5"/>
      <c r="N37" s="88"/>
      <c r="O37" s="89"/>
      <c r="P37" s="86"/>
      <c r="Q37" s="87"/>
      <c r="R37" s="69"/>
      <c r="S37" s="109"/>
      <c r="T37" s="110"/>
      <c r="U37" s="111"/>
      <c r="V37" s="90">
        <f t="shared" si="1"/>
        <v>0</v>
      </c>
      <c r="W37" s="91"/>
      <c r="X37" s="91"/>
      <c r="Y37" s="92"/>
      <c r="Z37" s="95"/>
      <c r="AA37" s="96"/>
      <c r="AB37" s="97"/>
      <c r="AC37" s="77"/>
      <c r="AD37" s="78"/>
      <c r="AE37" s="79"/>
      <c r="AF37" s="77"/>
      <c r="AG37" s="78"/>
      <c r="AH37" s="79"/>
      <c r="AI37" s="62"/>
    </row>
    <row r="38" spans="1:35" ht="18" customHeight="1">
      <c r="A38" s="67"/>
      <c r="B38" s="68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5"/>
      <c r="N38" s="88"/>
      <c r="O38" s="89"/>
      <c r="P38" s="86"/>
      <c r="Q38" s="87"/>
      <c r="R38" s="69"/>
      <c r="S38" s="109"/>
      <c r="T38" s="110"/>
      <c r="U38" s="111"/>
      <c r="V38" s="90">
        <f t="shared" si="1"/>
        <v>0</v>
      </c>
      <c r="W38" s="91"/>
      <c r="X38" s="91"/>
      <c r="Y38" s="92"/>
      <c r="Z38" s="95"/>
      <c r="AA38" s="96"/>
      <c r="AB38" s="97"/>
      <c r="AC38" s="77"/>
      <c r="AD38" s="78"/>
      <c r="AE38" s="79"/>
      <c r="AF38" s="77"/>
      <c r="AG38" s="78"/>
      <c r="AH38" s="79"/>
      <c r="AI38" s="62"/>
    </row>
    <row r="39" spans="1:35" ht="18" customHeight="1">
      <c r="A39" s="67"/>
      <c r="B39" s="68"/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5"/>
      <c r="N39" s="88"/>
      <c r="O39" s="89"/>
      <c r="P39" s="86"/>
      <c r="Q39" s="87"/>
      <c r="R39" s="69"/>
      <c r="S39" s="109"/>
      <c r="T39" s="110"/>
      <c r="U39" s="111"/>
      <c r="V39" s="90">
        <f t="shared" si="1"/>
        <v>0</v>
      </c>
      <c r="W39" s="91"/>
      <c r="X39" s="91"/>
      <c r="Y39" s="92"/>
      <c r="Z39" s="95"/>
      <c r="AA39" s="96"/>
      <c r="AB39" s="97"/>
      <c r="AC39" s="77"/>
      <c r="AD39" s="78"/>
      <c r="AE39" s="79"/>
      <c r="AF39" s="77"/>
      <c r="AG39" s="78"/>
      <c r="AH39" s="79"/>
      <c r="AI39" s="62"/>
    </row>
    <row r="40" spans="1:35" ht="18" customHeight="1" thickBot="1">
      <c r="A40" s="73"/>
      <c r="B40" s="74"/>
      <c r="C40" s="205"/>
      <c r="D40" s="206"/>
      <c r="E40" s="206"/>
      <c r="F40" s="206"/>
      <c r="G40" s="206"/>
      <c r="H40" s="206"/>
      <c r="I40" s="206"/>
      <c r="J40" s="206"/>
      <c r="K40" s="206"/>
      <c r="L40" s="206"/>
      <c r="M40" s="207"/>
      <c r="N40" s="208"/>
      <c r="O40" s="209"/>
      <c r="P40" s="210"/>
      <c r="Q40" s="211"/>
      <c r="R40" s="75"/>
      <c r="S40" s="212"/>
      <c r="T40" s="213"/>
      <c r="U40" s="214"/>
      <c r="V40" s="215">
        <f>IF(N40="","",S40*N40)</f>
      </c>
      <c r="W40" s="216"/>
      <c r="X40" s="216"/>
      <c r="Y40" s="217"/>
      <c r="Z40" s="95"/>
      <c r="AA40" s="96"/>
      <c r="AB40" s="97"/>
      <c r="AC40" s="77"/>
      <c r="AD40" s="78"/>
      <c r="AE40" s="79"/>
      <c r="AF40" s="77"/>
      <c r="AG40" s="78"/>
      <c r="AH40" s="79"/>
      <c r="AI40" s="62"/>
    </row>
    <row r="41" spans="1:35" ht="18" customHeight="1" thickTop="1">
      <c r="A41" s="57"/>
      <c r="B41" s="57"/>
      <c r="C41" s="76" t="s">
        <v>68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170" t="s">
        <v>52</v>
      </c>
      <c r="R41" s="171"/>
      <c r="S41" s="171"/>
      <c r="T41" s="171"/>
      <c r="U41" s="172"/>
      <c r="V41" s="199">
        <f>SUM(V17:Y40)</f>
        <v>0</v>
      </c>
      <c r="W41" s="200"/>
      <c r="X41" s="200"/>
      <c r="Y41" s="201"/>
      <c r="Z41" s="202"/>
      <c r="AA41" s="203"/>
      <c r="AB41" s="203"/>
      <c r="AC41" s="204"/>
      <c r="AD41" s="204"/>
      <c r="AE41" s="204"/>
      <c r="AF41" s="204"/>
      <c r="AG41" s="204"/>
      <c r="AH41" s="204"/>
      <c r="AI41" s="204"/>
    </row>
    <row r="42" spans="1:35" ht="18" customHeight="1">
      <c r="A42" s="4"/>
      <c r="B42" s="144" t="s">
        <v>64</v>
      </c>
      <c r="C42" s="145"/>
      <c r="D42" s="146"/>
      <c r="E42" s="176" t="s">
        <v>65</v>
      </c>
      <c r="F42" s="177"/>
      <c r="G42" s="178"/>
      <c r="H42" s="144" t="s">
        <v>53</v>
      </c>
      <c r="I42" s="145"/>
      <c r="J42" s="146"/>
      <c r="K42" s="4"/>
      <c r="L42" s="4"/>
      <c r="M42" s="4"/>
      <c r="N42" s="4"/>
      <c r="O42" s="4"/>
      <c r="P42" s="4"/>
      <c r="Q42" s="173" t="s">
        <v>53</v>
      </c>
      <c r="R42" s="174"/>
      <c r="S42" s="174"/>
      <c r="T42" s="174"/>
      <c r="U42" s="175"/>
      <c r="V42" s="167">
        <f>SUM(H43:J44)</f>
        <v>0</v>
      </c>
      <c r="W42" s="168"/>
      <c r="X42" s="168"/>
      <c r="Y42" s="169"/>
      <c r="Z42" s="20"/>
      <c r="AA42" s="20"/>
      <c r="AB42" s="218"/>
      <c r="AC42" s="218"/>
      <c r="AD42" s="218"/>
      <c r="AE42" s="218"/>
      <c r="AF42" s="218"/>
      <c r="AG42" s="218"/>
      <c r="AH42" s="218"/>
      <c r="AI42" s="218"/>
    </row>
    <row r="43" spans="1:35" ht="18" customHeight="1" thickBot="1">
      <c r="A43" s="4"/>
      <c r="B43" s="149" t="s">
        <v>66</v>
      </c>
      <c r="C43" s="150"/>
      <c r="D43" s="151"/>
      <c r="E43" s="196">
        <f>SUMIF(R17:R40,10%,V17:Y40)</f>
        <v>0</v>
      </c>
      <c r="F43" s="197"/>
      <c r="G43" s="198"/>
      <c r="H43" s="196">
        <f>ROUNDDOWN(E43*10%,0)</f>
        <v>0</v>
      </c>
      <c r="I43" s="197"/>
      <c r="J43" s="198"/>
      <c r="K43" s="4"/>
      <c r="L43" s="4"/>
      <c r="M43" s="4"/>
      <c r="N43" s="4"/>
      <c r="O43" s="4"/>
      <c r="P43" s="4"/>
      <c r="Q43" s="98" t="s">
        <v>54</v>
      </c>
      <c r="R43" s="99"/>
      <c r="S43" s="99"/>
      <c r="T43" s="99"/>
      <c r="U43" s="100"/>
      <c r="V43" s="225">
        <f>SUM(V41:Y42)</f>
        <v>0</v>
      </c>
      <c r="W43" s="226"/>
      <c r="X43" s="226"/>
      <c r="Y43" s="227"/>
      <c r="Z43" s="20"/>
      <c r="AA43" s="20"/>
      <c r="AB43" s="32"/>
      <c r="AC43" s="32"/>
      <c r="AD43" s="32"/>
      <c r="AE43" s="32"/>
      <c r="AF43" s="32"/>
      <c r="AG43" s="32"/>
      <c r="AH43" s="32"/>
      <c r="AI43" s="32"/>
    </row>
    <row r="44" spans="1:34" ht="18" customHeight="1">
      <c r="A44" s="20"/>
      <c r="B44" s="149" t="s">
        <v>67</v>
      </c>
      <c r="C44" s="150"/>
      <c r="D44" s="151"/>
      <c r="E44" s="196">
        <f>SUMIF(R17:R40,8%,V17:Y40)</f>
        <v>0</v>
      </c>
      <c r="F44" s="197"/>
      <c r="G44" s="198"/>
      <c r="H44" s="196">
        <f>ROUNDDOWN(E44*8%,0)</f>
        <v>0</v>
      </c>
      <c r="I44" s="197"/>
      <c r="J44" s="19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32"/>
      <c r="AB44" s="32"/>
      <c r="AC44" s="32"/>
      <c r="AD44" s="32"/>
      <c r="AE44" s="32"/>
      <c r="AF44" s="32"/>
      <c r="AG44" s="32"/>
      <c r="AH44" s="32"/>
    </row>
    <row r="45" ht="4.5" customHeight="1"/>
    <row r="46" spans="1:34" ht="13.5" customHeight="1">
      <c r="A46" s="16"/>
      <c r="C46" s="1"/>
      <c r="D46" s="1"/>
      <c r="E46" s="1"/>
      <c r="F46" s="1"/>
      <c r="G46" s="1"/>
      <c r="H46" s="1"/>
      <c r="I46" s="1"/>
      <c r="J46" s="1"/>
      <c r="N46" s="290" t="s">
        <v>69</v>
      </c>
      <c r="O46" s="174"/>
      <c r="P46" s="174"/>
      <c r="Q46" s="175"/>
      <c r="R46" s="219" t="s">
        <v>70</v>
      </c>
      <c r="S46" s="220"/>
      <c r="T46" s="220"/>
      <c r="U46" s="221"/>
      <c r="V46" s="219" t="s">
        <v>71</v>
      </c>
      <c r="W46" s="220"/>
      <c r="X46" s="220"/>
      <c r="Y46" s="221"/>
      <c r="Z46" s="219"/>
      <c r="AA46" s="220"/>
      <c r="AB46" s="220"/>
      <c r="AC46" s="220"/>
      <c r="AD46" s="221"/>
      <c r="AE46" s="222" t="s">
        <v>15</v>
      </c>
      <c r="AF46" s="223"/>
      <c r="AG46" s="223"/>
      <c r="AH46" s="224"/>
    </row>
    <row r="47" spans="3:34" ht="13.5" customHeight="1">
      <c r="C47" s="1"/>
      <c r="D47" s="1"/>
      <c r="E47" s="1"/>
      <c r="F47" s="1"/>
      <c r="G47" s="1"/>
      <c r="H47" s="1"/>
      <c r="I47" s="1"/>
      <c r="J47" s="1"/>
      <c r="N47" s="291"/>
      <c r="O47" s="292"/>
      <c r="P47" s="293"/>
      <c r="Q47" s="294"/>
      <c r="R47" s="295"/>
      <c r="S47" s="296"/>
      <c r="T47" s="296"/>
      <c r="U47" s="297"/>
      <c r="V47" s="295"/>
      <c r="W47" s="296"/>
      <c r="X47" s="296"/>
      <c r="Y47" s="296"/>
      <c r="Z47" s="295"/>
      <c r="AA47" s="11"/>
      <c r="AB47" s="11"/>
      <c r="AC47" s="292"/>
      <c r="AD47" s="298"/>
      <c r="AE47" s="12"/>
      <c r="AF47" s="11"/>
      <c r="AG47" s="292"/>
      <c r="AH47" s="298"/>
    </row>
    <row r="48" spans="3:34" ht="13.5" customHeight="1">
      <c r="C48" s="1"/>
      <c r="D48" s="1"/>
      <c r="E48" s="1"/>
      <c r="F48" s="1"/>
      <c r="G48" s="1"/>
      <c r="H48" s="1"/>
      <c r="I48" s="1"/>
      <c r="J48" s="1"/>
      <c r="N48" s="299"/>
      <c r="P48" s="296"/>
      <c r="Q48" s="297"/>
      <c r="R48" s="295"/>
      <c r="S48" s="296"/>
      <c r="T48" s="296"/>
      <c r="U48" s="297"/>
      <c r="V48" s="295"/>
      <c r="W48" s="296"/>
      <c r="X48" s="296"/>
      <c r="Y48" s="296"/>
      <c r="Z48" s="295"/>
      <c r="AD48" s="300"/>
      <c r="AE48" s="299"/>
      <c r="AH48" s="300"/>
    </row>
    <row r="49" spans="2:34" ht="13.5" customHeight="1">
      <c r="B49" s="1"/>
      <c r="C49" s="1"/>
      <c r="D49" s="1"/>
      <c r="E49" s="1"/>
      <c r="F49" s="1"/>
      <c r="G49" s="1"/>
      <c r="H49" s="1"/>
      <c r="I49" s="1"/>
      <c r="J49" s="1"/>
      <c r="N49" s="299"/>
      <c r="P49" s="296"/>
      <c r="Q49" s="297"/>
      <c r="R49" s="295"/>
      <c r="S49" s="296"/>
      <c r="T49" s="296"/>
      <c r="U49" s="297"/>
      <c r="V49" s="295"/>
      <c r="W49" s="296"/>
      <c r="X49" s="296"/>
      <c r="Y49" s="296"/>
      <c r="Z49" s="295"/>
      <c r="AD49" s="300"/>
      <c r="AE49" s="299"/>
      <c r="AH49" s="300"/>
    </row>
    <row r="50" spans="3:34" ht="13.5" customHeight="1">
      <c r="C50" s="1"/>
      <c r="D50" s="1"/>
      <c r="E50" s="1"/>
      <c r="F50" s="1"/>
      <c r="G50" s="1"/>
      <c r="H50" s="1"/>
      <c r="I50" s="1"/>
      <c r="J50" s="1"/>
      <c r="K50" s="8"/>
      <c r="N50" s="13"/>
      <c r="O50" s="2"/>
      <c r="P50" s="301"/>
      <c r="Q50" s="302"/>
      <c r="R50" s="303"/>
      <c r="S50" s="301"/>
      <c r="T50" s="301"/>
      <c r="U50" s="302"/>
      <c r="V50" s="303"/>
      <c r="W50" s="301"/>
      <c r="X50" s="301"/>
      <c r="Y50" s="301"/>
      <c r="Z50" s="303"/>
      <c r="AA50" s="2"/>
      <c r="AB50" s="2"/>
      <c r="AC50" s="2"/>
      <c r="AD50" s="14"/>
      <c r="AE50" s="13"/>
      <c r="AF50" s="2"/>
      <c r="AG50" s="2"/>
      <c r="AH50" s="14"/>
    </row>
    <row r="51" spans="1:3" ht="13.5">
      <c r="A51" s="8" t="s">
        <v>1</v>
      </c>
      <c r="B51" s="8" t="s">
        <v>56</v>
      </c>
      <c r="C51" s="5" t="s">
        <v>2</v>
      </c>
    </row>
    <row r="52" ht="13.5">
      <c r="C52" s="5" t="s">
        <v>57</v>
      </c>
    </row>
    <row r="53" spans="2:3" ht="13.5">
      <c r="B53" s="8" t="s">
        <v>56</v>
      </c>
      <c r="C53" s="5" t="s">
        <v>14</v>
      </c>
    </row>
    <row r="54" ht="13.5">
      <c r="C54" s="5" t="s">
        <v>6</v>
      </c>
    </row>
    <row r="55" spans="2:3" ht="13.5">
      <c r="B55" s="8" t="s">
        <v>56</v>
      </c>
      <c r="C55" s="5" t="s">
        <v>13</v>
      </c>
    </row>
    <row r="68" spans="2:31" ht="13.5">
      <c r="B68" s="35"/>
      <c r="C68" s="36"/>
      <c r="D68" s="36"/>
      <c r="E68" s="36"/>
      <c r="F68" s="36"/>
      <c r="G68" s="36"/>
      <c r="H68" s="36"/>
      <c r="I68" s="36"/>
      <c r="J68" s="3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5" customHeight="1">
      <c r="B69" s="35"/>
      <c r="C69" s="36"/>
      <c r="D69" s="36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  <c r="Q69" s="37" t="s">
        <v>30</v>
      </c>
      <c r="R69" s="37"/>
      <c r="S69" s="59">
        <v>0.1</v>
      </c>
      <c r="T69" s="37"/>
      <c r="U69" s="37"/>
      <c r="V69" s="37"/>
      <c r="W69" s="37"/>
      <c r="X69" s="37"/>
      <c r="Y69" s="37"/>
      <c r="Z69" s="37" t="s">
        <v>23</v>
      </c>
      <c r="AA69" s="37"/>
      <c r="AB69" s="37"/>
      <c r="AC69" s="37"/>
      <c r="AD69" s="37"/>
      <c r="AE69" s="37"/>
    </row>
    <row r="70" spans="2:31" ht="15" customHeight="1">
      <c r="B70" s="35"/>
      <c r="C70" s="36"/>
      <c r="D70" s="36"/>
      <c r="E70" s="36"/>
      <c r="F70" s="36"/>
      <c r="G70" s="36"/>
      <c r="H70" s="36"/>
      <c r="I70" s="36"/>
      <c r="J70" s="36"/>
      <c r="K70" s="37"/>
      <c r="L70" s="37"/>
      <c r="M70" s="37"/>
      <c r="N70" s="37"/>
      <c r="O70" s="37"/>
      <c r="P70" s="37"/>
      <c r="Q70" s="37" t="s">
        <v>39</v>
      </c>
      <c r="R70" s="37"/>
      <c r="S70" s="59">
        <v>0.08</v>
      </c>
      <c r="T70" s="37"/>
      <c r="U70" s="37"/>
      <c r="V70" s="37"/>
      <c r="W70" s="37"/>
      <c r="X70" s="37"/>
      <c r="Y70" s="37"/>
      <c r="Z70" s="37" t="s">
        <v>24</v>
      </c>
      <c r="AA70" s="37"/>
      <c r="AB70" s="37"/>
      <c r="AC70" s="37"/>
      <c r="AD70" s="37"/>
      <c r="AE70" s="37"/>
    </row>
    <row r="71" spans="2:31" ht="15" customHeight="1">
      <c r="B71" s="35"/>
      <c r="C71" s="36"/>
      <c r="D71" s="36"/>
      <c r="E71" s="36"/>
      <c r="F71" s="36"/>
      <c r="G71" s="36"/>
      <c r="H71" s="36"/>
      <c r="I71" s="36"/>
      <c r="J71" s="36"/>
      <c r="K71" s="37"/>
      <c r="L71" s="37"/>
      <c r="M71" s="37"/>
      <c r="N71" s="37"/>
      <c r="O71" s="37"/>
      <c r="P71" s="37"/>
      <c r="Q71" s="37" t="s">
        <v>31</v>
      </c>
      <c r="R71" s="37"/>
      <c r="S71" s="37" t="s">
        <v>59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2:31" ht="13.5">
      <c r="B72" s="35"/>
      <c r="C72" s="36"/>
      <c r="D72" s="36"/>
      <c r="E72" s="36"/>
      <c r="F72" s="36"/>
      <c r="G72" s="36"/>
      <c r="H72" s="36"/>
      <c r="I72" s="36"/>
      <c r="J72" s="36"/>
      <c r="K72" s="37"/>
      <c r="L72" s="37"/>
      <c r="M72" s="37"/>
      <c r="N72" s="37"/>
      <c r="O72" s="37"/>
      <c r="P72" s="37"/>
      <c r="Q72" s="37" t="s">
        <v>33</v>
      </c>
      <c r="R72" s="37"/>
      <c r="S72" s="37" t="s">
        <v>60</v>
      </c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2:31" ht="13.5">
      <c r="B73" s="35"/>
      <c r="C73" s="36"/>
      <c r="D73" s="36"/>
      <c r="E73" s="36"/>
      <c r="F73" s="36"/>
      <c r="G73" s="36"/>
      <c r="H73" s="36"/>
      <c r="I73" s="36"/>
      <c r="J73" s="36"/>
      <c r="K73" s="37"/>
      <c r="L73" s="37"/>
      <c r="M73" s="37"/>
      <c r="N73" s="37"/>
      <c r="O73" s="37"/>
      <c r="P73" s="37"/>
      <c r="Q73" s="37" t="s">
        <v>34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2:31" ht="13.5">
      <c r="B74" s="35"/>
      <c r="C74" s="36"/>
      <c r="D74" s="36"/>
      <c r="E74" s="36"/>
      <c r="F74" s="36"/>
      <c r="G74" s="36"/>
      <c r="H74" s="36"/>
      <c r="I74" s="36"/>
      <c r="J74" s="36"/>
      <c r="K74" s="37"/>
      <c r="L74" s="37"/>
      <c r="M74" s="37"/>
      <c r="N74" s="37"/>
      <c r="O74" s="37"/>
      <c r="P74" s="37"/>
      <c r="Q74" s="37" t="s">
        <v>37</v>
      </c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2:31" ht="13.5">
      <c r="B75" s="35"/>
      <c r="C75" s="36"/>
      <c r="D75" s="36"/>
      <c r="E75" s="36"/>
      <c r="F75" s="36"/>
      <c r="G75" s="36"/>
      <c r="H75" s="36"/>
      <c r="I75" s="36"/>
      <c r="J75" s="36"/>
      <c r="K75" s="37"/>
      <c r="L75" s="37"/>
      <c r="M75" s="37"/>
      <c r="N75" s="37"/>
      <c r="O75" s="37"/>
      <c r="P75" s="37"/>
      <c r="Q75" s="37" t="s">
        <v>40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31" ht="13.5">
      <c r="B76" s="35"/>
      <c r="C76" s="36"/>
      <c r="D76" s="36"/>
      <c r="E76" s="36"/>
      <c r="F76" s="36"/>
      <c r="G76" s="36"/>
      <c r="H76" s="36"/>
      <c r="I76" s="36"/>
      <c r="J76" s="36"/>
      <c r="K76" s="37"/>
      <c r="L76" s="37"/>
      <c r="M76" s="37"/>
      <c r="N76" s="37"/>
      <c r="O76" s="37"/>
      <c r="P76" s="37"/>
      <c r="Q76" s="37" t="s">
        <v>35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31" ht="13.5">
      <c r="B77" s="35"/>
      <c r="C77" s="36"/>
      <c r="D77" s="36"/>
      <c r="E77" s="36"/>
      <c r="F77" s="36"/>
      <c r="G77" s="36"/>
      <c r="H77" s="36"/>
      <c r="I77" s="36"/>
      <c r="J77" s="36"/>
      <c r="K77" s="37"/>
      <c r="L77" s="37"/>
      <c r="M77" s="37"/>
      <c r="N77" s="37"/>
      <c r="O77" s="37"/>
      <c r="P77" s="37"/>
      <c r="Q77" s="37" t="s">
        <v>36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2:31" ht="13.5">
      <c r="B78" s="35"/>
      <c r="C78" s="36"/>
      <c r="D78" s="36"/>
      <c r="E78" s="36"/>
      <c r="F78" s="36"/>
      <c r="G78" s="36"/>
      <c r="H78" s="36"/>
      <c r="I78" s="36"/>
      <c r="J78" s="36"/>
      <c r="K78" s="37"/>
      <c r="L78" s="37"/>
      <c r="M78" s="37"/>
      <c r="N78" s="37"/>
      <c r="O78" s="37"/>
      <c r="P78" s="37"/>
      <c r="Q78" s="37" t="s">
        <v>38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31" ht="13.5">
      <c r="B79" s="35"/>
      <c r="C79" s="36"/>
      <c r="D79" s="36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31" ht="13.5">
      <c r="B80" s="35"/>
      <c r="C80" s="36"/>
      <c r="D80" s="36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2:31" ht="13.5">
      <c r="B81" s="35"/>
      <c r="C81" s="36"/>
      <c r="D81" s="36"/>
      <c r="E81" s="36"/>
      <c r="F81" s="36"/>
      <c r="G81" s="36"/>
      <c r="H81" s="36"/>
      <c r="I81" s="36"/>
      <c r="J81" s="36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</sheetData>
  <sheetProtection/>
  <mergeCells count="252">
    <mergeCell ref="R46:U46"/>
    <mergeCell ref="V46:Y46"/>
    <mergeCell ref="Z46:AD46"/>
    <mergeCell ref="AB42:AE42"/>
    <mergeCell ref="AF42:AI42"/>
    <mergeCell ref="AE46:AH46"/>
    <mergeCell ref="V43:Y43"/>
    <mergeCell ref="N46:Q46"/>
    <mergeCell ref="V41:Y41"/>
    <mergeCell ref="Z41:AB41"/>
    <mergeCell ref="AC41:AI41"/>
    <mergeCell ref="C40:M40"/>
    <mergeCell ref="N40:O40"/>
    <mergeCell ref="P40:Q40"/>
    <mergeCell ref="S40:U40"/>
    <mergeCell ref="V40:Y40"/>
    <mergeCell ref="Z40:AB40"/>
    <mergeCell ref="C39:M39"/>
    <mergeCell ref="N39:O39"/>
    <mergeCell ref="P39:Q39"/>
    <mergeCell ref="S39:U39"/>
    <mergeCell ref="V39:Y39"/>
    <mergeCell ref="Z39:AB39"/>
    <mergeCell ref="C38:M38"/>
    <mergeCell ref="N38:O38"/>
    <mergeCell ref="P38:Q38"/>
    <mergeCell ref="S38:U38"/>
    <mergeCell ref="V38:Y38"/>
    <mergeCell ref="Z38:AB38"/>
    <mergeCell ref="C37:M37"/>
    <mergeCell ref="N37:O37"/>
    <mergeCell ref="P37:Q37"/>
    <mergeCell ref="S37:U37"/>
    <mergeCell ref="V37:Y37"/>
    <mergeCell ref="Z37:AB37"/>
    <mergeCell ref="C36:M36"/>
    <mergeCell ref="N36:O36"/>
    <mergeCell ref="P36:Q36"/>
    <mergeCell ref="S36:U36"/>
    <mergeCell ref="V36:Y36"/>
    <mergeCell ref="Z36:AB36"/>
    <mergeCell ref="C35:M35"/>
    <mergeCell ref="N35:O35"/>
    <mergeCell ref="P35:Q35"/>
    <mergeCell ref="S35:U35"/>
    <mergeCell ref="V35:Y35"/>
    <mergeCell ref="Z35:AB35"/>
    <mergeCell ref="C34:M34"/>
    <mergeCell ref="N34:O34"/>
    <mergeCell ref="P34:Q34"/>
    <mergeCell ref="S34:U34"/>
    <mergeCell ref="V34:Y34"/>
    <mergeCell ref="Z34:AB34"/>
    <mergeCell ref="P28:Q28"/>
    <mergeCell ref="S28:U28"/>
    <mergeCell ref="V28:Y28"/>
    <mergeCell ref="Z28:AB28"/>
    <mergeCell ref="C29:M29"/>
    <mergeCell ref="N29:O29"/>
    <mergeCell ref="P29:Q29"/>
    <mergeCell ref="S29:U29"/>
    <mergeCell ref="V29:Y29"/>
    <mergeCell ref="Z29:AB29"/>
    <mergeCell ref="C22:M22"/>
    <mergeCell ref="N22:O22"/>
    <mergeCell ref="P22:Q22"/>
    <mergeCell ref="S22:U22"/>
    <mergeCell ref="V22:Y22"/>
    <mergeCell ref="Z22:AB22"/>
    <mergeCell ref="C21:M21"/>
    <mergeCell ref="N21:O21"/>
    <mergeCell ref="P21:Q21"/>
    <mergeCell ref="S21:U21"/>
    <mergeCell ref="V21:Y21"/>
    <mergeCell ref="Z21:AB21"/>
    <mergeCell ref="Z19:AB19"/>
    <mergeCell ref="C20:M20"/>
    <mergeCell ref="N20:O20"/>
    <mergeCell ref="P20:Q20"/>
    <mergeCell ref="S20:U20"/>
    <mergeCell ref="V20:Y20"/>
    <mergeCell ref="Z20:AB20"/>
    <mergeCell ref="C18:M18"/>
    <mergeCell ref="P18:Q18"/>
    <mergeCell ref="S18:U18"/>
    <mergeCell ref="V18:Y18"/>
    <mergeCell ref="B44:D44"/>
    <mergeCell ref="E43:G43"/>
    <mergeCell ref="E44:G44"/>
    <mergeCell ref="H43:J43"/>
    <mergeCell ref="H44:J44"/>
    <mergeCell ref="C19:M19"/>
    <mergeCell ref="C17:M17"/>
    <mergeCell ref="N17:O17"/>
    <mergeCell ref="P17:Q17"/>
    <mergeCell ref="S17:U17"/>
    <mergeCell ref="V17:Y17"/>
    <mergeCell ref="Z17:AB17"/>
    <mergeCell ref="G13:M13"/>
    <mergeCell ref="V42:Y42"/>
    <mergeCell ref="Q41:U41"/>
    <mergeCell ref="Q42:U42"/>
    <mergeCell ref="E42:G42"/>
    <mergeCell ref="H42:J42"/>
    <mergeCell ref="R15:U15"/>
    <mergeCell ref="V15:X15"/>
    <mergeCell ref="C16:M16"/>
    <mergeCell ref="N16:O16"/>
    <mergeCell ref="B43:D43"/>
    <mergeCell ref="AC35:AE35"/>
    <mergeCell ref="AC34:AE34"/>
    <mergeCell ref="AC33:AE33"/>
    <mergeCell ref="G10:M10"/>
    <mergeCell ref="T10:V10"/>
    <mergeCell ref="W10:AF10"/>
    <mergeCell ref="G11:M11"/>
    <mergeCell ref="T11:T13"/>
    <mergeCell ref="U11:AB13"/>
    <mergeCell ref="T7:V7"/>
    <mergeCell ref="W7:AH7"/>
    <mergeCell ref="G8:M8"/>
    <mergeCell ref="W8:AF8"/>
    <mergeCell ref="G9:M9"/>
    <mergeCell ref="B42:D42"/>
    <mergeCell ref="AC11:AE11"/>
    <mergeCell ref="AF11:AH11"/>
    <mergeCell ref="G12:M12"/>
    <mergeCell ref="AC12:AE13"/>
    <mergeCell ref="A1:AH1"/>
    <mergeCell ref="A3:J3"/>
    <mergeCell ref="K3:L3"/>
    <mergeCell ref="T5:AD5"/>
    <mergeCell ref="B6:C6"/>
    <mergeCell ref="D6:P6"/>
    <mergeCell ref="T6:V6"/>
    <mergeCell ref="W6:Z6"/>
    <mergeCell ref="D5:F5"/>
    <mergeCell ref="A16:B16"/>
    <mergeCell ref="A8:F8"/>
    <mergeCell ref="A9:F9"/>
    <mergeCell ref="A10:F10"/>
    <mergeCell ref="A11:F11"/>
    <mergeCell ref="A12:F12"/>
    <mergeCell ref="B13:F13"/>
    <mergeCell ref="T8:V8"/>
    <mergeCell ref="Z18:AB18"/>
    <mergeCell ref="AC40:AE40"/>
    <mergeCell ref="AC39:AE39"/>
    <mergeCell ref="AC38:AE38"/>
    <mergeCell ref="AC37:AE37"/>
    <mergeCell ref="AC36:AE36"/>
    <mergeCell ref="S16:U16"/>
    <mergeCell ref="V16:Y16"/>
    <mergeCell ref="Z16:AB16"/>
    <mergeCell ref="Z25:AB25"/>
    <mergeCell ref="Z24:AB24"/>
    <mergeCell ref="Z23:AB23"/>
    <mergeCell ref="Q43:U43"/>
    <mergeCell ref="AC16:AE16"/>
    <mergeCell ref="W9:AG9"/>
    <mergeCell ref="AF12:AH13"/>
    <mergeCell ref="P16:Q16"/>
    <mergeCell ref="P19:Q19"/>
    <mergeCell ref="S19:U19"/>
    <mergeCell ref="Z33:AB33"/>
    <mergeCell ref="Z32:AB32"/>
    <mergeCell ref="Z31:AB31"/>
    <mergeCell ref="Z30:AB30"/>
    <mergeCell ref="Z27:AB27"/>
    <mergeCell ref="Z26:AB26"/>
    <mergeCell ref="N30:O30"/>
    <mergeCell ref="N27:O27"/>
    <mergeCell ref="N26:O26"/>
    <mergeCell ref="N25:O25"/>
    <mergeCell ref="N24:O24"/>
    <mergeCell ref="N23:O23"/>
    <mergeCell ref="N28:O28"/>
    <mergeCell ref="N18:O18"/>
    <mergeCell ref="V23:Y23"/>
    <mergeCell ref="V24:Y24"/>
    <mergeCell ref="V25:Y25"/>
    <mergeCell ref="V26:Y26"/>
    <mergeCell ref="V27:Y27"/>
    <mergeCell ref="N19:O19"/>
    <mergeCell ref="V19:Y19"/>
    <mergeCell ref="V30:Y30"/>
    <mergeCell ref="V31:Y31"/>
    <mergeCell ref="V32:Y32"/>
    <mergeCell ref="V33:Y33"/>
    <mergeCell ref="P23:Q23"/>
    <mergeCell ref="P24:Q24"/>
    <mergeCell ref="P25:Q25"/>
    <mergeCell ref="P26:Q26"/>
    <mergeCell ref="P27:Q27"/>
    <mergeCell ref="P30:Q30"/>
    <mergeCell ref="P31:Q31"/>
    <mergeCell ref="P32:Q32"/>
    <mergeCell ref="P33:Q33"/>
    <mergeCell ref="C33:M33"/>
    <mergeCell ref="C32:M32"/>
    <mergeCell ref="C31:M31"/>
    <mergeCell ref="N33:O33"/>
    <mergeCell ref="N32:O32"/>
    <mergeCell ref="N31:O31"/>
    <mergeCell ref="C30:M30"/>
    <mergeCell ref="C27:M27"/>
    <mergeCell ref="C26:M26"/>
    <mergeCell ref="C25:M25"/>
    <mergeCell ref="C24:M24"/>
    <mergeCell ref="C23:M23"/>
    <mergeCell ref="C28:M28"/>
    <mergeCell ref="AC32:AE32"/>
    <mergeCell ref="AC31:AE31"/>
    <mergeCell ref="AC30:AE30"/>
    <mergeCell ref="AC29:AE29"/>
    <mergeCell ref="AC28:AE28"/>
    <mergeCell ref="AC27:AE27"/>
    <mergeCell ref="AC26:AE26"/>
    <mergeCell ref="AC25:AE25"/>
    <mergeCell ref="AC24:AE24"/>
    <mergeCell ref="AC23:AE23"/>
    <mergeCell ref="AC22:AE22"/>
    <mergeCell ref="AC21:AE21"/>
    <mergeCell ref="AC20:AE20"/>
    <mergeCell ref="AC19:AE19"/>
    <mergeCell ref="AC18:AE18"/>
    <mergeCell ref="AC17:AE17"/>
    <mergeCell ref="AF16:AH16"/>
    <mergeCell ref="AF40:AH40"/>
    <mergeCell ref="AF39:AH39"/>
    <mergeCell ref="AF38:AH38"/>
    <mergeCell ref="AF37:AH37"/>
    <mergeCell ref="AF36:AH36"/>
    <mergeCell ref="AF35:AH35"/>
    <mergeCell ref="AF34:AH34"/>
    <mergeCell ref="AF33:AH33"/>
    <mergeCell ref="AF32:AH32"/>
    <mergeCell ref="AF31:AH31"/>
    <mergeCell ref="AF30:AH30"/>
    <mergeCell ref="AF29:AH29"/>
    <mergeCell ref="AF28:AH28"/>
    <mergeCell ref="AF27:AH27"/>
    <mergeCell ref="AF26:AH26"/>
    <mergeCell ref="AF25:AH25"/>
    <mergeCell ref="AF24:AH24"/>
    <mergeCell ref="AF17:AH17"/>
    <mergeCell ref="AF23:AH23"/>
    <mergeCell ref="AF22:AH22"/>
    <mergeCell ref="AF21:AH21"/>
    <mergeCell ref="AF20:AH20"/>
    <mergeCell ref="AF19:AH19"/>
    <mergeCell ref="AF18:AH18"/>
  </mergeCells>
  <dataValidations count="3">
    <dataValidation type="list" allowBlank="1" showInputMessage="1" showErrorMessage="1" sqref="P17:P40 Q17:Q39">
      <formula1>$Q$69:$Q$82</formula1>
    </dataValidation>
    <dataValidation type="list" allowBlank="1" showInputMessage="1" showErrorMessage="1" sqref="R17">
      <formula1>$S$69:$S$73</formula1>
    </dataValidation>
    <dataValidation type="list" allowBlank="1" showInputMessage="1" showErrorMessage="1" sqref="R18:R40">
      <formula1>$S$69:$S$72</formula1>
    </dataValidation>
  </dataValidations>
  <printOptions horizontalCentered="1"/>
  <pageMargins left="0.35433070866141736" right="0.1968503937007874" top="0.5118110236220472" bottom="0.1968503937007874" header="0.2755905511811024" footer="0.31496062992125984"/>
  <pageSetup horizontalDpi="600" verticalDpi="600" orientation="portrait" paperSize="9" r:id="rId2"/>
  <headerFooter alignWithMargins="0">
    <oddHeader>&amp;L(株)秋田東北ダイケン指定請求書</oddHeader>
    <oddFooter>&amp;R&amp;9秋田東北ダイケン指定請求書2023.9.1作成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62"/>
  <sheetViews>
    <sheetView zoomScalePageLayoutView="0" workbookViewId="0" topLeftCell="A1">
      <selection activeCell="C30" sqref="C30:M30"/>
    </sheetView>
  </sheetViews>
  <sheetFormatPr defaultColWidth="9.00390625" defaultRowHeight="13.5"/>
  <cols>
    <col min="1" max="2" width="3.25390625" style="8" customWidth="1"/>
    <col min="3" max="3" width="2.75390625" style="5" customWidth="1"/>
    <col min="4" max="10" width="3.125" style="5" customWidth="1"/>
    <col min="11" max="11" width="3.125" style="1" customWidth="1"/>
    <col min="12" max="12" width="3.00390625" style="1" customWidth="1"/>
    <col min="13" max="14" width="3.25390625" style="1" customWidth="1"/>
    <col min="15" max="15" width="1.75390625" style="1" customWidth="1"/>
    <col min="16" max="16" width="3.50390625" style="1" customWidth="1"/>
    <col min="17" max="17" width="1.75390625" style="1" customWidth="1"/>
    <col min="18" max="18" width="2.25390625" style="1" customWidth="1"/>
    <col min="19" max="19" width="1.25" style="1" customWidth="1"/>
    <col min="20" max="20" width="3.00390625" style="1" customWidth="1"/>
    <col min="21" max="23" width="2.625" style="1" customWidth="1"/>
    <col min="24" max="24" width="4.00390625" style="1" customWidth="1"/>
    <col min="25" max="27" width="2.625" style="1" customWidth="1"/>
    <col min="28" max="28" width="2.50390625" style="1" customWidth="1"/>
    <col min="29" max="31" width="2.625" style="1" customWidth="1"/>
    <col min="32" max="32" width="2.50390625" style="1" customWidth="1"/>
    <col min="33" max="35" width="2.625" style="1" customWidth="1"/>
    <col min="36" max="16384" width="9.00390625" style="1" customWidth="1"/>
  </cols>
  <sheetData>
    <row r="1" spans="2:35" ht="18.75" customHeight="1">
      <c r="B1" s="38"/>
      <c r="C1" s="38"/>
      <c r="D1" s="38"/>
      <c r="E1" s="38"/>
      <c r="F1" s="38"/>
      <c r="G1" s="39"/>
      <c r="H1" s="39"/>
      <c r="I1" s="39"/>
      <c r="J1" s="39"/>
      <c r="K1" s="39"/>
      <c r="L1" s="39"/>
      <c r="M1" s="39"/>
      <c r="N1" s="40"/>
      <c r="O1" s="4"/>
      <c r="P1" s="4"/>
      <c r="Q1" s="4"/>
      <c r="R1" s="4"/>
      <c r="S1" s="3"/>
      <c r="T1" s="4"/>
      <c r="U1" s="4"/>
      <c r="V1" s="4"/>
      <c r="W1" s="4"/>
      <c r="X1" s="4"/>
      <c r="Y1" s="7"/>
      <c r="Z1" s="7"/>
      <c r="AA1" s="7"/>
      <c r="AB1" s="7"/>
      <c r="AC1" s="7"/>
      <c r="AD1" s="7"/>
      <c r="AE1" s="7"/>
      <c r="AF1" s="7"/>
      <c r="AG1" s="7"/>
      <c r="AH1" s="7"/>
      <c r="AI1" s="3"/>
    </row>
    <row r="2" spans="11:24" ht="27" customHeight="1" thickBot="1">
      <c r="K2" s="5"/>
      <c r="L2" s="5"/>
      <c r="M2" s="5"/>
      <c r="N2" s="5"/>
      <c r="O2" s="5"/>
      <c r="P2" s="5"/>
      <c r="Q2" s="5"/>
      <c r="R2" s="21"/>
      <c r="S2" s="21"/>
      <c r="T2" s="21"/>
      <c r="U2" s="21"/>
      <c r="V2" s="263" t="s">
        <v>43</v>
      </c>
      <c r="W2" s="263"/>
      <c r="X2" s="41">
        <v>1</v>
      </c>
    </row>
    <row r="3" spans="1:35" ht="27" customHeight="1" thickBot="1">
      <c r="A3" s="260" t="s">
        <v>11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2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22.5" customHeight="1" thickBot="1">
      <c r="A4" s="119" t="s">
        <v>3</v>
      </c>
      <c r="B4" s="120"/>
      <c r="C4" s="107" t="s">
        <v>22</v>
      </c>
      <c r="D4" s="108"/>
      <c r="E4" s="108"/>
      <c r="F4" s="108"/>
      <c r="G4" s="108"/>
      <c r="H4" s="108"/>
      <c r="I4" s="108"/>
      <c r="J4" s="108"/>
      <c r="K4" s="108"/>
      <c r="L4" s="108"/>
      <c r="M4" s="120"/>
      <c r="N4" s="179" t="s">
        <v>19</v>
      </c>
      <c r="O4" s="180"/>
      <c r="P4" s="107" t="s">
        <v>27</v>
      </c>
      <c r="Q4" s="108"/>
      <c r="R4" s="107" t="s">
        <v>28</v>
      </c>
      <c r="S4" s="108"/>
      <c r="T4" s="120"/>
      <c r="U4" s="107" t="s">
        <v>29</v>
      </c>
      <c r="V4" s="108"/>
      <c r="W4" s="108"/>
      <c r="X4" s="117"/>
      <c r="Y4" s="280" t="s">
        <v>17</v>
      </c>
      <c r="Z4" s="265"/>
      <c r="AA4" s="265"/>
      <c r="AB4" s="266"/>
      <c r="AC4" s="264" t="s">
        <v>18</v>
      </c>
      <c r="AD4" s="265"/>
      <c r="AE4" s="265"/>
      <c r="AF4" s="266"/>
      <c r="AG4" s="264" t="s">
        <v>20</v>
      </c>
      <c r="AH4" s="265"/>
      <c r="AI4" s="266"/>
    </row>
    <row r="5" spans="1:35" ht="23.25" customHeight="1" thickTop="1">
      <c r="A5" s="33"/>
      <c r="B5" s="45"/>
      <c r="C5" s="267"/>
      <c r="D5" s="268"/>
      <c r="E5" s="268"/>
      <c r="F5" s="268"/>
      <c r="G5" s="268"/>
      <c r="H5" s="268"/>
      <c r="I5" s="268"/>
      <c r="J5" s="268"/>
      <c r="K5" s="268"/>
      <c r="L5" s="268"/>
      <c r="M5" s="269"/>
      <c r="N5" s="270"/>
      <c r="O5" s="271"/>
      <c r="P5" s="272"/>
      <c r="Q5" s="273"/>
      <c r="R5" s="274"/>
      <c r="S5" s="275"/>
      <c r="T5" s="276"/>
      <c r="U5" s="277">
        <f>IF(N5="","",R5*N5)</f>
      </c>
      <c r="V5" s="278"/>
      <c r="W5" s="278"/>
      <c r="X5" s="279"/>
      <c r="Y5" s="251"/>
      <c r="Z5" s="252"/>
      <c r="AA5" s="252"/>
      <c r="AB5" s="253"/>
      <c r="AC5" s="233"/>
      <c r="AD5" s="234"/>
      <c r="AE5" s="234"/>
      <c r="AF5" s="235"/>
      <c r="AG5" s="233"/>
      <c r="AH5" s="234"/>
      <c r="AI5" s="235"/>
    </row>
    <row r="6" spans="1:35" ht="23.25" customHeight="1">
      <c r="A6" s="33"/>
      <c r="B6" s="45"/>
      <c r="C6" s="236"/>
      <c r="D6" s="237"/>
      <c r="E6" s="237"/>
      <c r="F6" s="237"/>
      <c r="G6" s="237"/>
      <c r="H6" s="237"/>
      <c r="I6" s="237"/>
      <c r="J6" s="237"/>
      <c r="K6" s="237"/>
      <c r="L6" s="237"/>
      <c r="M6" s="238"/>
      <c r="N6" s="228"/>
      <c r="O6" s="229"/>
      <c r="P6" s="239"/>
      <c r="Q6" s="240"/>
      <c r="R6" s="230"/>
      <c r="S6" s="231"/>
      <c r="T6" s="232"/>
      <c r="U6" s="239">
        <f aca="true" t="shared" si="0" ref="U6:U30">IF(N6="","",R6*N6)</f>
      </c>
      <c r="V6" s="241"/>
      <c r="W6" s="241"/>
      <c r="X6" s="242"/>
      <c r="Y6" s="44"/>
      <c r="Z6" s="42"/>
      <c r="AA6" s="42"/>
      <c r="AB6" s="43"/>
      <c r="AC6" s="51"/>
      <c r="AD6" s="52"/>
      <c r="AE6" s="52"/>
      <c r="AF6" s="53"/>
      <c r="AG6" s="51"/>
      <c r="AH6" s="52"/>
      <c r="AI6" s="53"/>
    </row>
    <row r="7" spans="1:35" ht="23.25" customHeight="1">
      <c r="A7" s="33"/>
      <c r="B7" s="45"/>
      <c r="C7" s="236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228"/>
      <c r="O7" s="229"/>
      <c r="P7" s="239"/>
      <c r="Q7" s="240"/>
      <c r="R7" s="230"/>
      <c r="S7" s="231"/>
      <c r="T7" s="232"/>
      <c r="U7" s="239">
        <f t="shared" si="0"/>
      </c>
      <c r="V7" s="241"/>
      <c r="W7" s="241"/>
      <c r="X7" s="242"/>
      <c r="Y7" s="44"/>
      <c r="Z7" s="42"/>
      <c r="AA7" s="42"/>
      <c r="AB7" s="43"/>
      <c r="AC7" s="51"/>
      <c r="AD7" s="52"/>
      <c r="AE7" s="52"/>
      <c r="AF7" s="53"/>
      <c r="AG7" s="51"/>
      <c r="AH7" s="52"/>
      <c r="AI7" s="53"/>
    </row>
    <row r="8" spans="1:35" ht="23.25" customHeight="1">
      <c r="A8" s="33"/>
      <c r="B8" s="45"/>
      <c r="C8" s="236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28"/>
      <c r="O8" s="229"/>
      <c r="P8" s="239"/>
      <c r="Q8" s="240"/>
      <c r="R8" s="230"/>
      <c r="S8" s="231"/>
      <c r="T8" s="232"/>
      <c r="U8" s="239">
        <f t="shared" si="0"/>
      </c>
      <c r="V8" s="241"/>
      <c r="W8" s="241"/>
      <c r="X8" s="242"/>
      <c r="Y8" s="44"/>
      <c r="Z8" s="42"/>
      <c r="AA8" s="42"/>
      <c r="AB8" s="43"/>
      <c r="AC8" s="51"/>
      <c r="AD8" s="52"/>
      <c r="AE8" s="52"/>
      <c r="AF8" s="53"/>
      <c r="AG8" s="51"/>
      <c r="AH8" s="52"/>
      <c r="AI8" s="53"/>
    </row>
    <row r="9" spans="1:35" ht="23.25" customHeight="1">
      <c r="A9" s="33"/>
      <c r="B9" s="45"/>
      <c r="C9" s="236"/>
      <c r="D9" s="237"/>
      <c r="E9" s="237"/>
      <c r="F9" s="237"/>
      <c r="G9" s="237"/>
      <c r="H9" s="237"/>
      <c r="I9" s="237"/>
      <c r="J9" s="237"/>
      <c r="K9" s="237"/>
      <c r="L9" s="237"/>
      <c r="M9" s="238"/>
      <c r="N9" s="228"/>
      <c r="O9" s="229"/>
      <c r="P9" s="239"/>
      <c r="Q9" s="240"/>
      <c r="R9" s="230"/>
      <c r="S9" s="231"/>
      <c r="T9" s="232"/>
      <c r="U9" s="239">
        <f t="shared" si="0"/>
      </c>
      <c r="V9" s="241"/>
      <c r="W9" s="241"/>
      <c r="X9" s="242"/>
      <c r="Y9" s="44"/>
      <c r="Z9" s="42"/>
      <c r="AA9" s="42"/>
      <c r="AB9" s="43"/>
      <c r="AC9" s="51"/>
      <c r="AD9" s="52"/>
      <c r="AE9" s="52"/>
      <c r="AF9" s="53"/>
      <c r="AG9" s="51"/>
      <c r="AH9" s="52"/>
      <c r="AI9" s="53"/>
    </row>
    <row r="10" spans="1:35" ht="23.25" customHeight="1">
      <c r="A10" s="33"/>
      <c r="B10" s="45"/>
      <c r="C10" s="236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228"/>
      <c r="O10" s="229"/>
      <c r="P10" s="239"/>
      <c r="Q10" s="240"/>
      <c r="R10" s="230"/>
      <c r="S10" s="231"/>
      <c r="T10" s="232"/>
      <c r="U10" s="239">
        <f t="shared" si="0"/>
      </c>
      <c r="V10" s="241"/>
      <c r="W10" s="241"/>
      <c r="X10" s="242"/>
      <c r="Y10" s="44"/>
      <c r="Z10" s="42"/>
      <c r="AA10" s="42"/>
      <c r="AB10" s="43"/>
      <c r="AC10" s="51"/>
      <c r="AD10" s="52"/>
      <c r="AE10" s="52"/>
      <c r="AF10" s="53"/>
      <c r="AG10" s="51"/>
      <c r="AH10" s="52"/>
      <c r="AI10" s="53"/>
    </row>
    <row r="11" spans="1:35" ht="23.25" customHeight="1">
      <c r="A11" s="33"/>
      <c r="B11" s="45"/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8"/>
      <c r="N11" s="228"/>
      <c r="O11" s="229"/>
      <c r="P11" s="239"/>
      <c r="Q11" s="240"/>
      <c r="R11" s="230"/>
      <c r="S11" s="231"/>
      <c r="T11" s="232"/>
      <c r="U11" s="239">
        <f t="shared" si="0"/>
      </c>
      <c r="V11" s="241"/>
      <c r="W11" s="241"/>
      <c r="X11" s="242"/>
      <c r="Y11" s="44"/>
      <c r="Z11" s="42"/>
      <c r="AA11" s="42"/>
      <c r="AB11" s="43"/>
      <c r="AC11" s="51"/>
      <c r="AD11" s="52"/>
      <c r="AE11" s="52"/>
      <c r="AF11" s="53"/>
      <c r="AG11" s="51"/>
      <c r="AH11" s="52"/>
      <c r="AI11" s="53"/>
    </row>
    <row r="12" spans="1:35" ht="23.25" customHeight="1">
      <c r="A12" s="46"/>
      <c r="B12" s="47"/>
      <c r="C12" s="236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228"/>
      <c r="O12" s="229"/>
      <c r="P12" s="239"/>
      <c r="Q12" s="240"/>
      <c r="R12" s="230"/>
      <c r="S12" s="231"/>
      <c r="T12" s="232"/>
      <c r="U12" s="239">
        <f t="shared" si="0"/>
      </c>
      <c r="V12" s="241"/>
      <c r="W12" s="241"/>
      <c r="X12" s="242"/>
      <c r="Y12" s="54"/>
      <c r="Z12" s="252"/>
      <c r="AA12" s="252"/>
      <c r="AB12" s="253"/>
      <c r="AC12" s="233"/>
      <c r="AD12" s="234"/>
      <c r="AE12" s="234"/>
      <c r="AF12" s="235"/>
      <c r="AG12" s="233"/>
      <c r="AH12" s="234"/>
      <c r="AI12" s="235"/>
    </row>
    <row r="13" spans="1:35" ht="23.25" customHeight="1">
      <c r="A13" s="46"/>
      <c r="B13" s="47"/>
      <c r="C13" s="236"/>
      <c r="D13" s="237"/>
      <c r="E13" s="237"/>
      <c r="F13" s="237"/>
      <c r="G13" s="237"/>
      <c r="H13" s="237"/>
      <c r="I13" s="237"/>
      <c r="J13" s="237"/>
      <c r="K13" s="237"/>
      <c r="L13" s="237"/>
      <c r="M13" s="238"/>
      <c r="N13" s="228"/>
      <c r="O13" s="229"/>
      <c r="P13" s="239"/>
      <c r="Q13" s="240"/>
      <c r="R13" s="230"/>
      <c r="S13" s="231"/>
      <c r="T13" s="232"/>
      <c r="U13" s="239">
        <f t="shared" si="0"/>
      </c>
      <c r="V13" s="241"/>
      <c r="W13" s="241"/>
      <c r="X13" s="242"/>
      <c r="Y13" s="54"/>
      <c r="Z13" s="42"/>
      <c r="AA13" s="42"/>
      <c r="AB13" s="43"/>
      <c r="AC13" s="51"/>
      <c r="AD13" s="52"/>
      <c r="AE13" s="52"/>
      <c r="AF13" s="53"/>
      <c r="AG13" s="51"/>
      <c r="AH13" s="52"/>
      <c r="AI13" s="53"/>
    </row>
    <row r="14" spans="1:35" ht="23.25" customHeight="1">
      <c r="A14" s="46"/>
      <c r="B14" s="4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8"/>
      <c r="N14" s="228"/>
      <c r="O14" s="229"/>
      <c r="P14" s="239"/>
      <c r="Q14" s="240"/>
      <c r="R14" s="230"/>
      <c r="S14" s="231"/>
      <c r="T14" s="232"/>
      <c r="U14" s="239">
        <f t="shared" si="0"/>
      </c>
      <c r="V14" s="241"/>
      <c r="W14" s="241"/>
      <c r="X14" s="242"/>
      <c r="Y14" s="54"/>
      <c r="Z14" s="42"/>
      <c r="AA14" s="42"/>
      <c r="AB14" s="43"/>
      <c r="AC14" s="51"/>
      <c r="AD14" s="52"/>
      <c r="AE14" s="52"/>
      <c r="AF14" s="53"/>
      <c r="AG14" s="51"/>
      <c r="AH14" s="52"/>
      <c r="AI14" s="53"/>
    </row>
    <row r="15" spans="1:35" ht="23.25" customHeight="1">
      <c r="A15" s="46"/>
      <c r="B15" s="47"/>
      <c r="C15" s="236"/>
      <c r="D15" s="237"/>
      <c r="E15" s="237"/>
      <c r="F15" s="237"/>
      <c r="G15" s="237"/>
      <c r="H15" s="237"/>
      <c r="I15" s="237"/>
      <c r="J15" s="237"/>
      <c r="K15" s="237"/>
      <c r="L15" s="237"/>
      <c r="M15" s="238"/>
      <c r="N15" s="228"/>
      <c r="O15" s="229"/>
      <c r="P15" s="239"/>
      <c r="Q15" s="240"/>
      <c r="R15" s="230"/>
      <c r="S15" s="231"/>
      <c r="T15" s="232"/>
      <c r="U15" s="239">
        <f t="shared" si="0"/>
      </c>
      <c r="V15" s="241"/>
      <c r="W15" s="241"/>
      <c r="X15" s="242"/>
      <c r="Y15" s="54"/>
      <c r="Z15" s="42"/>
      <c r="AA15" s="42"/>
      <c r="AB15" s="43"/>
      <c r="AC15" s="51"/>
      <c r="AD15" s="52"/>
      <c r="AE15" s="52"/>
      <c r="AF15" s="53"/>
      <c r="AG15" s="51"/>
      <c r="AH15" s="52"/>
      <c r="AI15" s="53"/>
    </row>
    <row r="16" spans="1:35" ht="23.25" customHeight="1">
      <c r="A16" s="46"/>
      <c r="B16" s="47"/>
      <c r="C16" s="236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228"/>
      <c r="O16" s="229"/>
      <c r="P16" s="239"/>
      <c r="Q16" s="240"/>
      <c r="R16" s="230"/>
      <c r="S16" s="231"/>
      <c r="T16" s="232"/>
      <c r="U16" s="239">
        <f t="shared" si="0"/>
      </c>
      <c r="V16" s="241"/>
      <c r="W16" s="241"/>
      <c r="X16" s="242"/>
      <c r="Y16" s="54"/>
      <c r="Z16" s="42"/>
      <c r="AA16" s="42"/>
      <c r="AB16" s="43"/>
      <c r="AC16" s="51"/>
      <c r="AD16" s="52"/>
      <c r="AE16" s="52"/>
      <c r="AF16" s="53"/>
      <c r="AG16" s="51"/>
      <c r="AH16" s="52"/>
      <c r="AI16" s="53"/>
    </row>
    <row r="17" spans="1:35" ht="23.25" customHeight="1">
      <c r="A17" s="46"/>
      <c r="B17" s="47"/>
      <c r="C17" s="236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228"/>
      <c r="O17" s="229"/>
      <c r="P17" s="239"/>
      <c r="Q17" s="240"/>
      <c r="R17" s="230"/>
      <c r="S17" s="231"/>
      <c r="T17" s="232"/>
      <c r="U17" s="239">
        <f t="shared" si="0"/>
      </c>
      <c r="V17" s="241"/>
      <c r="W17" s="241"/>
      <c r="X17" s="242"/>
      <c r="Y17" s="54"/>
      <c r="Z17" s="42"/>
      <c r="AA17" s="42"/>
      <c r="AB17" s="43"/>
      <c r="AC17" s="51"/>
      <c r="AD17" s="52"/>
      <c r="AE17" s="52"/>
      <c r="AF17" s="53"/>
      <c r="AG17" s="51"/>
      <c r="AH17" s="52"/>
      <c r="AI17" s="53"/>
    </row>
    <row r="18" spans="1:35" ht="23.25" customHeight="1">
      <c r="A18" s="46"/>
      <c r="B18" s="47"/>
      <c r="C18" s="236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228"/>
      <c r="O18" s="229"/>
      <c r="P18" s="239"/>
      <c r="Q18" s="240"/>
      <c r="R18" s="230"/>
      <c r="S18" s="231"/>
      <c r="T18" s="232"/>
      <c r="U18" s="239">
        <f t="shared" si="0"/>
      </c>
      <c r="V18" s="241"/>
      <c r="W18" s="241"/>
      <c r="X18" s="242"/>
      <c r="Y18" s="251"/>
      <c r="Z18" s="252"/>
      <c r="AA18" s="252"/>
      <c r="AB18" s="253"/>
      <c r="AC18" s="233"/>
      <c r="AD18" s="234"/>
      <c r="AE18" s="234"/>
      <c r="AF18" s="235"/>
      <c r="AG18" s="233"/>
      <c r="AH18" s="234"/>
      <c r="AI18" s="235"/>
    </row>
    <row r="19" spans="1:35" ht="23.25" customHeight="1">
      <c r="A19" s="46"/>
      <c r="B19" s="47"/>
      <c r="C19" s="236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228"/>
      <c r="O19" s="229"/>
      <c r="P19" s="239"/>
      <c r="Q19" s="240"/>
      <c r="R19" s="230"/>
      <c r="S19" s="231"/>
      <c r="T19" s="232"/>
      <c r="U19" s="239">
        <f t="shared" si="0"/>
      </c>
      <c r="V19" s="241"/>
      <c r="W19" s="241"/>
      <c r="X19" s="242"/>
      <c r="Y19" s="251"/>
      <c r="Z19" s="252"/>
      <c r="AA19" s="252"/>
      <c r="AB19" s="253"/>
      <c r="AC19" s="233"/>
      <c r="AD19" s="234"/>
      <c r="AE19" s="234"/>
      <c r="AF19" s="235"/>
      <c r="AG19" s="233"/>
      <c r="AH19" s="234"/>
      <c r="AI19" s="235"/>
    </row>
    <row r="20" spans="1:35" ht="23.25" customHeight="1">
      <c r="A20" s="46"/>
      <c r="B20" s="47"/>
      <c r="C20" s="236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228"/>
      <c r="O20" s="229"/>
      <c r="P20" s="239"/>
      <c r="Q20" s="240"/>
      <c r="R20" s="230"/>
      <c r="S20" s="231"/>
      <c r="T20" s="232"/>
      <c r="U20" s="239">
        <f t="shared" si="0"/>
      </c>
      <c r="V20" s="241"/>
      <c r="W20" s="241"/>
      <c r="X20" s="242"/>
      <c r="Y20" s="251"/>
      <c r="Z20" s="252"/>
      <c r="AA20" s="252"/>
      <c r="AB20" s="253"/>
      <c r="AC20" s="233"/>
      <c r="AD20" s="234"/>
      <c r="AE20" s="234"/>
      <c r="AF20" s="235"/>
      <c r="AG20" s="233"/>
      <c r="AH20" s="234"/>
      <c r="AI20" s="235"/>
    </row>
    <row r="21" spans="1:35" ht="23.25" customHeight="1">
      <c r="A21" s="46"/>
      <c r="B21" s="47"/>
      <c r="C21" s="236"/>
      <c r="D21" s="237"/>
      <c r="E21" s="237"/>
      <c r="F21" s="237"/>
      <c r="G21" s="237"/>
      <c r="H21" s="237"/>
      <c r="I21" s="237"/>
      <c r="J21" s="237"/>
      <c r="K21" s="237"/>
      <c r="L21" s="237"/>
      <c r="M21" s="238"/>
      <c r="N21" s="228"/>
      <c r="O21" s="229"/>
      <c r="P21" s="239"/>
      <c r="Q21" s="240"/>
      <c r="R21" s="230"/>
      <c r="S21" s="231"/>
      <c r="T21" s="232"/>
      <c r="U21" s="239">
        <f t="shared" si="0"/>
      </c>
      <c r="V21" s="241"/>
      <c r="W21" s="241"/>
      <c r="X21" s="242"/>
      <c r="Y21" s="251"/>
      <c r="Z21" s="252"/>
      <c r="AA21" s="252"/>
      <c r="AB21" s="253"/>
      <c r="AC21" s="233"/>
      <c r="AD21" s="234"/>
      <c r="AE21" s="234"/>
      <c r="AF21" s="235"/>
      <c r="AG21" s="233"/>
      <c r="AH21" s="234"/>
      <c r="AI21" s="235"/>
    </row>
    <row r="22" spans="1:35" ht="23.25" customHeight="1">
      <c r="A22" s="46"/>
      <c r="B22" s="47"/>
      <c r="C22" s="236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N22" s="228"/>
      <c r="O22" s="229"/>
      <c r="P22" s="239"/>
      <c r="Q22" s="240"/>
      <c r="R22" s="230"/>
      <c r="S22" s="231"/>
      <c r="T22" s="232"/>
      <c r="U22" s="239">
        <f t="shared" si="0"/>
      </c>
      <c r="V22" s="241"/>
      <c r="W22" s="241"/>
      <c r="X22" s="242"/>
      <c r="Y22" s="251"/>
      <c r="Z22" s="252"/>
      <c r="AA22" s="252"/>
      <c r="AB22" s="253"/>
      <c r="AC22" s="233"/>
      <c r="AD22" s="234"/>
      <c r="AE22" s="234"/>
      <c r="AF22" s="235"/>
      <c r="AG22" s="233"/>
      <c r="AH22" s="234"/>
      <c r="AI22" s="235"/>
    </row>
    <row r="23" spans="1:35" ht="23.25" customHeight="1">
      <c r="A23" s="46"/>
      <c r="B23" s="47"/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228"/>
      <c r="O23" s="229"/>
      <c r="P23" s="239"/>
      <c r="Q23" s="240"/>
      <c r="R23" s="230"/>
      <c r="S23" s="231"/>
      <c r="T23" s="232"/>
      <c r="U23" s="239">
        <f t="shared" si="0"/>
      </c>
      <c r="V23" s="241"/>
      <c r="W23" s="241"/>
      <c r="X23" s="242"/>
      <c r="Y23" s="251"/>
      <c r="Z23" s="252"/>
      <c r="AA23" s="252"/>
      <c r="AB23" s="253"/>
      <c r="AC23" s="233"/>
      <c r="AD23" s="234"/>
      <c r="AE23" s="234"/>
      <c r="AF23" s="235"/>
      <c r="AG23" s="233"/>
      <c r="AH23" s="234"/>
      <c r="AI23" s="235"/>
    </row>
    <row r="24" spans="1:35" ht="23.25" customHeight="1">
      <c r="A24" s="46"/>
      <c r="B24" s="47"/>
      <c r="C24" s="236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228"/>
      <c r="O24" s="229"/>
      <c r="P24" s="239"/>
      <c r="Q24" s="240"/>
      <c r="R24" s="230"/>
      <c r="S24" s="231"/>
      <c r="T24" s="232"/>
      <c r="U24" s="239">
        <f t="shared" si="0"/>
      </c>
      <c r="V24" s="241"/>
      <c r="W24" s="241"/>
      <c r="X24" s="242"/>
      <c r="Y24" s="251"/>
      <c r="Z24" s="252"/>
      <c r="AA24" s="252"/>
      <c r="AB24" s="253"/>
      <c r="AC24" s="233"/>
      <c r="AD24" s="234"/>
      <c r="AE24" s="234"/>
      <c r="AF24" s="235"/>
      <c r="AG24" s="233"/>
      <c r="AH24" s="234"/>
      <c r="AI24" s="235"/>
    </row>
    <row r="25" spans="1:35" ht="23.25" customHeight="1">
      <c r="A25" s="46"/>
      <c r="B25" s="47"/>
      <c r="C25" s="236"/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228"/>
      <c r="O25" s="229"/>
      <c r="P25" s="239"/>
      <c r="Q25" s="240"/>
      <c r="R25" s="230"/>
      <c r="S25" s="231"/>
      <c r="T25" s="232"/>
      <c r="U25" s="239">
        <f t="shared" si="0"/>
      </c>
      <c r="V25" s="241"/>
      <c r="W25" s="241"/>
      <c r="X25" s="242"/>
      <c r="Y25" s="251"/>
      <c r="Z25" s="252"/>
      <c r="AA25" s="252"/>
      <c r="AB25" s="253"/>
      <c r="AC25" s="233"/>
      <c r="AD25" s="234"/>
      <c r="AE25" s="234"/>
      <c r="AF25" s="235"/>
      <c r="AG25" s="233"/>
      <c r="AH25" s="234"/>
      <c r="AI25" s="235"/>
    </row>
    <row r="26" spans="1:35" ht="23.25" customHeight="1">
      <c r="A26" s="46"/>
      <c r="B26" s="47"/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228"/>
      <c r="O26" s="229"/>
      <c r="P26" s="239"/>
      <c r="Q26" s="240"/>
      <c r="R26" s="230"/>
      <c r="S26" s="231"/>
      <c r="T26" s="232"/>
      <c r="U26" s="239">
        <f t="shared" si="0"/>
      </c>
      <c r="V26" s="241"/>
      <c r="W26" s="241"/>
      <c r="X26" s="242"/>
      <c r="Y26" s="251"/>
      <c r="Z26" s="252"/>
      <c r="AA26" s="252"/>
      <c r="AB26" s="253"/>
      <c r="AC26" s="233"/>
      <c r="AD26" s="234"/>
      <c r="AE26" s="234"/>
      <c r="AF26" s="235"/>
      <c r="AG26" s="233"/>
      <c r="AH26" s="234"/>
      <c r="AI26" s="235"/>
    </row>
    <row r="27" spans="1:35" ht="23.25" customHeight="1">
      <c r="A27" s="46"/>
      <c r="B27" s="47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8"/>
      <c r="N27" s="228"/>
      <c r="O27" s="229"/>
      <c r="P27" s="239"/>
      <c r="Q27" s="240"/>
      <c r="R27" s="230"/>
      <c r="S27" s="231"/>
      <c r="T27" s="232"/>
      <c r="U27" s="239">
        <f t="shared" si="0"/>
      </c>
      <c r="V27" s="241"/>
      <c r="W27" s="241"/>
      <c r="X27" s="242"/>
      <c r="Y27" s="251"/>
      <c r="Z27" s="252"/>
      <c r="AA27" s="252"/>
      <c r="AB27" s="253"/>
      <c r="AC27" s="233"/>
      <c r="AD27" s="234"/>
      <c r="AE27" s="234"/>
      <c r="AF27" s="235"/>
      <c r="AG27" s="233"/>
      <c r="AH27" s="234"/>
      <c r="AI27" s="235"/>
    </row>
    <row r="28" spans="1:35" ht="23.25" customHeight="1">
      <c r="A28" s="46"/>
      <c r="B28" s="47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228"/>
      <c r="O28" s="229"/>
      <c r="P28" s="239"/>
      <c r="Q28" s="240"/>
      <c r="U28" s="239">
        <f t="shared" si="0"/>
      </c>
      <c r="V28" s="241"/>
      <c r="W28" s="241"/>
      <c r="X28" s="242"/>
      <c r="Y28" s="251"/>
      <c r="Z28" s="252"/>
      <c r="AA28" s="252"/>
      <c r="AB28" s="253"/>
      <c r="AC28" s="233"/>
      <c r="AD28" s="234"/>
      <c r="AE28" s="234"/>
      <c r="AF28" s="235"/>
      <c r="AG28" s="233"/>
      <c r="AH28" s="234"/>
      <c r="AI28" s="235"/>
    </row>
    <row r="29" spans="1:35" ht="23.25" customHeight="1">
      <c r="A29" s="34"/>
      <c r="B29" s="48"/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6"/>
      <c r="N29" s="228"/>
      <c r="O29" s="229"/>
      <c r="P29" s="239"/>
      <c r="Q29" s="240"/>
      <c r="R29" s="230"/>
      <c r="S29" s="231"/>
      <c r="T29" s="232"/>
      <c r="U29" s="239">
        <f t="shared" si="0"/>
      </c>
      <c r="V29" s="241"/>
      <c r="W29" s="241"/>
      <c r="X29" s="242"/>
      <c r="Y29" s="251"/>
      <c r="Z29" s="252"/>
      <c r="AA29" s="252"/>
      <c r="AB29" s="253"/>
      <c r="AC29" s="233"/>
      <c r="AD29" s="234"/>
      <c r="AE29" s="234"/>
      <c r="AF29" s="235"/>
      <c r="AG29" s="233"/>
      <c r="AH29" s="234"/>
      <c r="AI29" s="235"/>
    </row>
    <row r="30" spans="1:35" ht="23.25" customHeight="1" thickBot="1">
      <c r="A30" s="49"/>
      <c r="B30" s="50"/>
      <c r="C30" s="236"/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228"/>
      <c r="O30" s="229"/>
      <c r="P30" s="239"/>
      <c r="Q30" s="240"/>
      <c r="R30" s="230"/>
      <c r="S30" s="231"/>
      <c r="T30" s="232"/>
      <c r="U30" s="257">
        <f t="shared" si="0"/>
      </c>
      <c r="V30" s="258"/>
      <c r="W30" s="258"/>
      <c r="X30" s="259"/>
      <c r="Y30" s="251"/>
      <c r="Z30" s="252"/>
      <c r="AA30" s="252"/>
      <c r="AB30" s="253"/>
      <c r="AC30" s="233"/>
      <c r="AD30" s="234"/>
      <c r="AE30" s="234"/>
      <c r="AF30" s="235"/>
      <c r="AG30" s="233"/>
      <c r="AH30" s="234"/>
      <c r="AI30" s="235"/>
    </row>
    <row r="31" spans="1:35" ht="23.25" customHeight="1" thickBot="1" thickTop="1">
      <c r="A31" s="243" t="s">
        <v>32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5">
        <f>IF(U5="","",SUM(U5:X30))</f>
      </c>
      <c r="V31" s="246"/>
      <c r="W31" s="246"/>
      <c r="X31" s="247"/>
      <c r="Y31" s="248" t="s">
        <v>26</v>
      </c>
      <c r="Z31" s="249"/>
      <c r="AA31" s="249"/>
      <c r="AB31" s="249"/>
      <c r="AC31" s="250" t="s">
        <v>25</v>
      </c>
      <c r="AD31" s="250"/>
      <c r="AE31" s="250"/>
      <c r="AF31" s="250"/>
      <c r="AG31" s="250"/>
      <c r="AH31" s="250"/>
      <c r="AI31" s="250"/>
    </row>
    <row r="49" spans="2:32" ht="13.5">
      <c r="B49" s="35"/>
      <c r="C49" s="36"/>
      <c r="D49" s="36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2:32" ht="1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  <c r="Q50" s="37" t="s">
        <v>30</v>
      </c>
      <c r="R50" s="37"/>
      <c r="S50" s="37"/>
      <c r="T50" s="37"/>
      <c r="U50" s="37"/>
      <c r="V50" s="37"/>
      <c r="W50" s="37"/>
      <c r="X50" s="37"/>
      <c r="Y50" s="37"/>
      <c r="Z50" s="37" t="s">
        <v>23</v>
      </c>
      <c r="AA50" s="37"/>
      <c r="AB50" s="37"/>
      <c r="AC50" s="37"/>
      <c r="AD50" s="37"/>
      <c r="AE50" s="37"/>
      <c r="AF50" s="37"/>
    </row>
    <row r="51" spans="2:32" ht="15" customHeight="1">
      <c r="B51" s="35"/>
      <c r="C51" s="36"/>
      <c r="D51" s="36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7"/>
      <c r="P51" s="37"/>
      <c r="Q51" s="37" t="s">
        <v>39</v>
      </c>
      <c r="R51" s="37"/>
      <c r="S51" s="37"/>
      <c r="T51" s="37"/>
      <c r="U51" s="37"/>
      <c r="V51" s="37"/>
      <c r="W51" s="37"/>
      <c r="X51" s="37"/>
      <c r="Y51" s="37"/>
      <c r="Z51" s="37" t="s">
        <v>24</v>
      </c>
      <c r="AA51" s="37"/>
      <c r="AB51" s="37"/>
      <c r="AC51" s="37"/>
      <c r="AD51" s="37"/>
      <c r="AE51" s="37"/>
      <c r="AF51" s="37"/>
    </row>
    <row r="52" spans="2:32" ht="15" customHeight="1">
      <c r="B52" s="35"/>
      <c r="C52" s="36"/>
      <c r="D52" s="36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7"/>
      <c r="P52" s="37"/>
      <c r="Q52" s="37" t="s">
        <v>31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2:32" ht="13.5">
      <c r="B53" s="35"/>
      <c r="C53" s="36"/>
      <c r="D53" s="36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  <c r="Q53" s="37" t="s">
        <v>33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2:32" ht="13.5">
      <c r="B54" s="35"/>
      <c r="C54" s="36"/>
      <c r="D54" s="36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7"/>
      <c r="Q54" s="37" t="s">
        <v>34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2:32" ht="13.5">
      <c r="B55" s="35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7"/>
      <c r="P55" s="37"/>
      <c r="Q55" s="37" t="s">
        <v>37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2:32" ht="13.5">
      <c r="B56" s="35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  <c r="Q56" s="37" t="s">
        <v>40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2:32" ht="13.5">
      <c r="B57" s="35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7"/>
      <c r="P57" s="37"/>
      <c r="Q57" s="37" t="s">
        <v>35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2:32" ht="13.5">
      <c r="B58" s="35"/>
      <c r="C58" s="36"/>
      <c r="D58" s="36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7"/>
      <c r="P58" s="37"/>
      <c r="Q58" s="37" t="s">
        <v>36</v>
      </c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3.5">
      <c r="B59" s="35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37"/>
      <c r="N59" s="37"/>
      <c r="O59" s="37"/>
      <c r="P59" s="37"/>
      <c r="Q59" s="37" t="s">
        <v>38</v>
      </c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2:32" ht="13.5">
      <c r="B60" s="35"/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2:32" ht="13.5">
      <c r="B61" s="35"/>
      <c r="C61" s="36"/>
      <c r="D61" s="36"/>
      <c r="E61" s="36"/>
      <c r="F61" s="36"/>
      <c r="G61" s="36"/>
      <c r="H61" s="36"/>
      <c r="I61" s="36"/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2:32" ht="13.5">
      <c r="B62" s="35"/>
      <c r="C62" s="36"/>
      <c r="D62" s="36"/>
      <c r="E62" s="36"/>
      <c r="F62" s="36"/>
      <c r="G62" s="36"/>
      <c r="H62" s="36"/>
      <c r="I62" s="36"/>
      <c r="J62" s="36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</sheetData>
  <sheetProtection/>
  <mergeCells count="189">
    <mergeCell ref="C23:M23"/>
    <mergeCell ref="N23:O23"/>
    <mergeCell ref="N10:O10"/>
    <mergeCell ref="C12:M12"/>
    <mergeCell ref="C11:M11"/>
    <mergeCell ref="C15:M15"/>
    <mergeCell ref="C16:M16"/>
    <mergeCell ref="C17:M17"/>
    <mergeCell ref="C18:M18"/>
    <mergeCell ref="C6:M6"/>
    <mergeCell ref="C7:M7"/>
    <mergeCell ref="C8:M8"/>
    <mergeCell ref="C9:M9"/>
    <mergeCell ref="C10:M10"/>
    <mergeCell ref="P21:Q21"/>
    <mergeCell ref="N9:O9"/>
    <mergeCell ref="P9:Q9"/>
    <mergeCell ref="P7:Q7"/>
    <mergeCell ref="N18:O18"/>
    <mergeCell ref="AG28:AI28"/>
    <mergeCell ref="Y29:AB29"/>
    <mergeCell ref="AC29:AF29"/>
    <mergeCell ref="AG29:AI29"/>
    <mergeCell ref="Y28:AB28"/>
    <mergeCell ref="N26:O26"/>
    <mergeCell ref="N28:O28"/>
    <mergeCell ref="Y26:AB26"/>
    <mergeCell ref="AG26:AI26"/>
    <mergeCell ref="P26:Q26"/>
    <mergeCell ref="R11:T11"/>
    <mergeCell ref="C13:M13"/>
    <mergeCell ref="C14:M14"/>
    <mergeCell ref="C21:M21"/>
    <mergeCell ref="C20:M20"/>
    <mergeCell ref="C19:M19"/>
    <mergeCell ref="N21:O21"/>
    <mergeCell ref="P14:Q14"/>
    <mergeCell ref="R16:T16"/>
    <mergeCell ref="N12:O12"/>
    <mergeCell ref="C27:M27"/>
    <mergeCell ref="N27:O27"/>
    <mergeCell ref="Y27:AB27"/>
    <mergeCell ref="AC27:AF27"/>
    <mergeCell ref="AG27:AI27"/>
    <mergeCell ref="AC26:AF26"/>
    <mergeCell ref="R26:T26"/>
    <mergeCell ref="U26:X26"/>
    <mergeCell ref="P27:Q27"/>
    <mergeCell ref="C26:M26"/>
    <mergeCell ref="AG24:AI24"/>
    <mergeCell ref="C25:M25"/>
    <mergeCell ref="N25:O25"/>
    <mergeCell ref="Y25:AB25"/>
    <mergeCell ref="AC25:AF25"/>
    <mergeCell ref="AG25:AI25"/>
    <mergeCell ref="C24:M24"/>
    <mergeCell ref="N24:O24"/>
    <mergeCell ref="Y24:AB24"/>
    <mergeCell ref="R24:T24"/>
    <mergeCell ref="Y23:AB23"/>
    <mergeCell ref="AC23:AF23"/>
    <mergeCell ref="AG23:AI23"/>
    <mergeCell ref="P23:Q23"/>
    <mergeCell ref="R23:T23"/>
    <mergeCell ref="U23:X23"/>
    <mergeCell ref="AC22:AF22"/>
    <mergeCell ref="AC24:AF24"/>
    <mergeCell ref="AG22:AI22"/>
    <mergeCell ref="C22:M22"/>
    <mergeCell ref="N22:O22"/>
    <mergeCell ref="Y22:AB22"/>
    <mergeCell ref="P22:Q22"/>
    <mergeCell ref="R22:T22"/>
    <mergeCell ref="U22:X22"/>
    <mergeCell ref="P24:Q24"/>
    <mergeCell ref="AC4:AF4"/>
    <mergeCell ref="N16:O16"/>
    <mergeCell ref="N19:O19"/>
    <mergeCell ref="N6:O6"/>
    <mergeCell ref="P6:Q6"/>
    <mergeCell ref="R9:T9"/>
    <mergeCell ref="P8:Q8"/>
    <mergeCell ref="R8:T8"/>
    <mergeCell ref="R6:T6"/>
    <mergeCell ref="U15:X15"/>
    <mergeCell ref="AG12:AI12"/>
    <mergeCell ref="Y21:AB21"/>
    <mergeCell ref="AC21:AF21"/>
    <mergeCell ref="AG21:AI21"/>
    <mergeCell ref="AC18:AF18"/>
    <mergeCell ref="AG18:AI18"/>
    <mergeCell ref="Y18:AB18"/>
    <mergeCell ref="Z12:AB12"/>
    <mergeCell ref="AG20:AI20"/>
    <mergeCell ref="AG19:AI19"/>
    <mergeCell ref="Y20:AB20"/>
    <mergeCell ref="N11:O11"/>
    <mergeCell ref="P11:Q11"/>
    <mergeCell ref="AC20:AF20"/>
    <mergeCell ref="Y19:AB19"/>
    <mergeCell ref="AC19:AF19"/>
    <mergeCell ref="U11:X11"/>
    <mergeCell ref="AC12:AF12"/>
    <mergeCell ref="R18:T18"/>
    <mergeCell ref="P16:Q16"/>
    <mergeCell ref="U4:X4"/>
    <mergeCell ref="P10:Q10"/>
    <mergeCell ref="R10:T10"/>
    <mergeCell ref="U10:X10"/>
    <mergeCell ref="Y5:AB5"/>
    <mergeCell ref="N7:O7"/>
    <mergeCell ref="U6:X6"/>
    <mergeCell ref="R7:T7"/>
    <mergeCell ref="U9:X9"/>
    <mergeCell ref="Y4:AB4"/>
    <mergeCell ref="U14:X14"/>
    <mergeCell ref="N13:O13"/>
    <mergeCell ref="P13:Q13"/>
    <mergeCell ref="R13:T13"/>
    <mergeCell ref="U13:X13"/>
    <mergeCell ref="N14:O14"/>
    <mergeCell ref="AG4:AI4"/>
    <mergeCell ref="C5:M5"/>
    <mergeCell ref="N5:O5"/>
    <mergeCell ref="P5:Q5"/>
    <mergeCell ref="R5:T5"/>
    <mergeCell ref="U5:X5"/>
    <mergeCell ref="R4:T4"/>
    <mergeCell ref="AC5:AF5"/>
    <mergeCell ref="AG5:AI5"/>
    <mergeCell ref="C4:M4"/>
    <mergeCell ref="V2:W2"/>
    <mergeCell ref="U19:X19"/>
    <mergeCell ref="U18:X18"/>
    <mergeCell ref="P19:Q19"/>
    <mergeCell ref="R19:T19"/>
    <mergeCell ref="P4:Q4"/>
    <mergeCell ref="U12:X12"/>
    <mergeCell ref="P12:Q12"/>
    <mergeCell ref="R12:T12"/>
    <mergeCell ref="U16:X16"/>
    <mergeCell ref="A3:X3"/>
    <mergeCell ref="N15:O15"/>
    <mergeCell ref="P15:Q15"/>
    <mergeCell ref="R15:T15"/>
    <mergeCell ref="A4:B4"/>
    <mergeCell ref="N4:O4"/>
    <mergeCell ref="U7:X7"/>
    <mergeCell ref="U8:X8"/>
    <mergeCell ref="N8:O8"/>
    <mergeCell ref="R14:T14"/>
    <mergeCell ref="P20:Q20"/>
    <mergeCell ref="R20:T20"/>
    <mergeCell ref="U20:X20"/>
    <mergeCell ref="U17:X17"/>
    <mergeCell ref="N17:O17"/>
    <mergeCell ref="P17:Q17"/>
    <mergeCell ref="R17:T17"/>
    <mergeCell ref="N20:O20"/>
    <mergeCell ref="P18:Q18"/>
    <mergeCell ref="U24:X24"/>
    <mergeCell ref="P25:Q25"/>
    <mergeCell ref="R25:T25"/>
    <mergeCell ref="U25:X25"/>
    <mergeCell ref="P30:Q30"/>
    <mergeCell ref="R30:T30"/>
    <mergeCell ref="U30:X30"/>
    <mergeCell ref="R27:T27"/>
    <mergeCell ref="U27:X27"/>
    <mergeCell ref="R21:T21"/>
    <mergeCell ref="U21:X21"/>
    <mergeCell ref="AG30:AI30"/>
    <mergeCell ref="A31:T31"/>
    <mergeCell ref="U31:X31"/>
    <mergeCell ref="Y31:AB31"/>
    <mergeCell ref="AC31:AI31"/>
    <mergeCell ref="P29:Q29"/>
    <mergeCell ref="Y30:AB30"/>
    <mergeCell ref="C29:M29"/>
    <mergeCell ref="N29:O29"/>
    <mergeCell ref="R29:T29"/>
    <mergeCell ref="AC30:AF30"/>
    <mergeCell ref="C30:M30"/>
    <mergeCell ref="N30:O30"/>
    <mergeCell ref="AC28:AF28"/>
    <mergeCell ref="P28:Q28"/>
    <mergeCell ref="U28:X28"/>
    <mergeCell ref="U29:X29"/>
    <mergeCell ref="C28:M28"/>
  </mergeCells>
  <dataValidations count="1">
    <dataValidation type="list" allowBlank="1" showInputMessage="1" showErrorMessage="1" sqref="Q5 Q12 P5:P30 Q18:Q30">
      <formula1>$Q$50:$Q$63</formula1>
    </dataValidation>
  </dataValidations>
  <printOptions/>
  <pageMargins left="0.33" right="0.33" top="0.984" bottom="0.984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62"/>
  <sheetViews>
    <sheetView zoomScalePageLayoutView="0" workbookViewId="0" topLeftCell="A1">
      <selection activeCell="N8" sqref="N8:O8"/>
    </sheetView>
  </sheetViews>
  <sheetFormatPr defaultColWidth="9.00390625" defaultRowHeight="13.5"/>
  <cols>
    <col min="1" max="2" width="3.25390625" style="8" customWidth="1"/>
    <col min="3" max="3" width="2.75390625" style="5" customWidth="1"/>
    <col min="4" max="10" width="3.125" style="5" customWidth="1"/>
    <col min="11" max="11" width="3.125" style="1" customWidth="1"/>
    <col min="12" max="12" width="3.00390625" style="1" customWidth="1"/>
    <col min="13" max="14" width="3.25390625" style="1" customWidth="1"/>
    <col min="15" max="15" width="1.75390625" style="1" customWidth="1"/>
    <col min="16" max="16" width="3.50390625" style="1" customWidth="1"/>
    <col min="17" max="17" width="1.75390625" style="1" customWidth="1"/>
    <col min="18" max="18" width="2.25390625" style="1" customWidth="1"/>
    <col min="19" max="19" width="1.25" style="1" customWidth="1"/>
    <col min="20" max="20" width="3.00390625" style="1" customWidth="1"/>
    <col min="21" max="23" width="2.625" style="1" customWidth="1"/>
    <col min="24" max="24" width="4.00390625" style="1" customWidth="1"/>
    <col min="25" max="27" width="2.625" style="1" customWidth="1"/>
    <col min="28" max="28" width="2.50390625" style="1" customWidth="1"/>
    <col min="29" max="31" width="2.625" style="1" customWidth="1"/>
    <col min="32" max="32" width="2.50390625" style="1" customWidth="1"/>
    <col min="33" max="35" width="2.625" style="1" customWidth="1"/>
    <col min="36" max="16384" width="9.00390625" style="1" customWidth="1"/>
  </cols>
  <sheetData>
    <row r="1" spans="2:35" ht="18.75" customHeight="1">
      <c r="B1" s="38"/>
      <c r="C1" s="38"/>
      <c r="D1" s="38"/>
      <c r="E1" s="38"/>
      <c r="F1" s="38"/>
      <c r="G1" s="39"/>
      <c r="H1" s="39"/>
      <c r="I1" s="39"/>
      <c r="J1" s="39"/>
      <c r="K1" s="39"/>
      <c r="L1" s="39"/>
      <c r="M1" s="39"/>
      <c r="N1" s="40"/>
      <c r="O1" s="4"/>
      <c r="P1" s="4"/>
      <c r="Q1" s="4"/>
      <c r="R1" s="4"/>
      <c r="S1" s="3"/>
      <c r="T1" s="4"/>
      <c r="U1" s="4"/>
      <c r="V1" s="4"/>
      <c r="W1" s="4"/>
      <c r="X1" s="4"/>
      <c r="Y1" s="7"/>
      <c r="Z1" s="7"/>
      <c r="AA1" s="7"/>
      <c r="AB1" s="7"/>
      <c r="AC1" s="7"/>
      <c r="AD1" s="7"/>
      <c r="AE1" s="7"/>
      <c r="AF1" s="7"/>
      <c r="AG1" s="7"/>
      <c r="AH1" s="7"/>
      <c r="AI1" s="3"/>
    </row>
    <row r="2" spans="11:24" ht="27" customHeight="1" thickBot="1">
      <c r="K2" s="5"/>
      <c r="L2" s="5"/>
      <c r="M2" s="5"/>
      <c r="N2" s="5"/>
      <c r="O2" s="5"/>
      <c r="P2" s="5"/>
      <c r="Q2" s="5"/>
      <c r="R2" s="21"/>
      <c r="S2" s="21"/>
      <c r="T2" s="21"/>
      <c r="U2" s="21"/>
      <c r="V2" s="263" t="s">
        <v>43</v>
      </c>
      <c r="W2" s="263"/>
      <c r="X2" s="41">
        <v>2</v>
      </c>
    </row>
    <row r="3" spans="1:35" ht="27" customHeight="1" thickBot="1">
      <c r="A3" s="260" t="s">
        <v>11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2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22.5" customHeight="1" thickBot="1">
      <c r="A4" s="119" t="s">
        <v>3</v>
      </c>
      <c r="B4" s="120"/>
      <c r="C4" s="107" t="s">
        <v>22</v>
      </c>
      <c r="D4" s="108"/>
      <c r="E4" s="108"/>
      <c r="F4" s="108"/>
      <c r="G4" s="108"/>
      <c r="H4" s="108"/>
      <c r="I4" s="108"/>
      <c r="J4" s="108"/>
      <c r="K4" s="108"/>
      <c r="L4" s="108"/>
      <c r="M4" s="120"/>
      <c r="N4" s="179" t="s">
        <v>19</v>
      </c>
      <c r="O4" s="180"/>
      <c r="P4" s="107" t="s">
        <v>27</v>
      </c>
      <c r="Q4" s="108"/>
      <c r="R4" s="107" t="s">
        <v>28</v>
      </c>
      <c r="S4" s="108"/>
      <c r="T4" s="120"/>
      <c r="U4" s="107" t="s">
        <v>29</v>
      </c>
      <c r="V4" s="108"/>
      <c r="W4" s="108"/>
      <c r="X4" s="117"/>
      <c r="Y4" s="280" t="s">
        <v>17</v>
      </c>
      <c r="Z4" s="265"/>
      <c r="AA4" s="265"/>
      <c r="AB4" s="266"/>
      <c r="AC4" s="264" t="s">
        <v>18</v>
      </c>
      <c r="AD4" s="265"/>
      <c r="AE4" s="265"/>
      <c r="AF4" s="266"/>
      <c r="AG4" s="264" t="s">
        <v>20</v>
      </c>
      <c r="AH4" s="265"/>
      <c r="AI4" s="266"/>
    </row>
    <row r="5" spans="1:35" ht="23.25" customHeight="1" thickTop="1">
      <c r="A5" s="33"/>
      <c r="B5" s="45"/>
      <c r="C5" s="287"/>
      <c r="D5" s="288"/>
      <c r="E5" s="288"/>
      <c r="F5" s="288"/>
      <c r="G5" s="288"/>
      <c r="H5" s="288"/>
      <c r="I5" s="288"/>
      <c r="J5" s="288"/>
      <c r="K5" s="288"/>
      <c r="L5" s="288"/>
      <c r="M5" s="289"/>
      <c r="N5" s="270"/>
      <c r="O5" s="271"/>
      <c r="P5" s="272"/>
      <c r="Q5" s="273"/>
      <c r="R5" s="274"/>
      <c r="S5" s="275"/>
      <c r="T5" s="276"/>
      <c r="U5" s="277">
        <f>IF(N5="","",R5*N5)</f>
      </c>
      <c r="V5" s="278"/>
      <c r="W5" s="278"/>
      <c r="X5" s="279"/>
      <c r="Y5" s="251"/>
      <c r="Z5" s="252"/>
      <c r="AA5" s="252"/>
      <c r="AB5" s="253"/>
      <c r="AC5" s="233"/>
      <c r="AD5" s="234"/>
      <c r="AE5" s="234"/>
      <c r="AF5" s="235"/>
      <c r="AG5" s="233"/>
      <c r="AH5" s="234"/>
      <c r="AI5" s="235"/>
    </row>
    <row r="6" spans="1:35" ht="23.25" customHeight="1">
      <c r="A6" s="33"/>
      <c r="B6" s="45"/>
      <c r="C6" s="281"/>
      <c r="D6" s="282"/>
      <c r="E6" s="282"/>
      <c r="F6" s="282"/>
      <c r="G6" s="282"/>
      <c r="H6" s="282"/>
      <c r="I6" s="282"/>
      <c r="J6" s="282"/>
      <c r="K6" s="282"/>
      <c r="L6" s="282"/>
      <c r="M6" s="283"/>
      <c r="N6" s="228"/>
      <c r="O6" s="229"/>
      <c r="P6" s="239"/>
      <c r="Q6" s="240"/>
      <c r="R6" s="230"/>
      <c r="S6" s="231"/>
      <c r="T6" s="232"/>
      <c r="U6" s="239">
        <f aca="true" t="shared" si="0" ref="U6:U30">IF(N6="","",R6*N6)</f>
      </c>
      <c r="V6" s="241"/>
      <c r="W6" s="241"/>
      <c r="X6" s="242"/>
      <c r="Y6" s="44"/>
      <c r="Z6" s="42"/>
      <c r="AA6" s="42"/>
      <c r="AB6" s="43"/>
      <c r="AC6" s="51"/>
      <c r="AD6" s="52"/>
      <c r="AE6" s="52"/>
      <c r="AF6" s="53"/>
      <c r="AG6" s="51"/>
      <c r="AH6" s="52"/>
      <c r="AI6" s="53"/>
    </row>
    <row r="7" spans="1:35" ht="23.25" customHeight="1">
      <c r="A7" s="33"/>
      <c r="B7" s="45"/>
      <c r="C7" s="281"/>
      <c r="D7" s="282"/>
      <c r="E7" s="282"/>
      <c r="F7" s="282"/>
      <c r="G7" s="282"/>
      <c r="H7" s="282"/>
      <c r="I7" s="282"/>
      <c r="J7" s="282"/>
      <c r="K7" s="282"/>
      <c r="L7" s="282"/>
      <c r="M7" s="283"/>
      <c r="N7" s="228"/>
      <c r="O7" s="229"/>
      <c r="P7" s="239"/>
      <c r="Q7" s="240"/>
      <c r="R7" s="230"/>
      <c r="S7" s="231"/>
      <c r="T7" s="232"/>
      <c r="U7" s="239">
        <f t="shared" si="0"/>
      </c>
      <c r="V7" s="241"/>
      <c r="W7" s="241"/>
      <c r="X7" s="242"/>
      <c r="Y7" s="44"/>
      <c r="Z7" s="42"/>
      <c r="AA7" s="42"/>
      <c r="AB7" s="43"/>
      <c r="AC7" s="51"/>
      <c r="AD7" s="52"/>
      <c r="AE7" s="52"/>
      <c r="AF7" s="53"/>
      <c r="AG7" s="51"/>
      <c r="AH7" s="52"/>
      <c r="AI7" s="53"/>
    </row>
    <row r="8" spans="1:35" ht="23.25" customHeight="1">
      <c r="A8" s="33"/>
      <c r="B8" s="45"/>
      <c r="C8" s="281"/>
      <c r="D8" s="282"/>
      <c r="E8" s="282"/>
      <c r="F8" s="282"/>
      <c r="G8" s="282"/>
      <c r="H8" s="282"/>
      <c r="I8" s="282"/>
      <c r="J8" s="282"/>
      <c r="K8" s="282"/>
      <c r="L8" s="282"/>
      <c r="M8" s="283"/>
      <c r="N8" s="228"/>
      <c r="O8" s="229"/>
      <c r="P8" s="239"/>
      <c r="Q8" s="240"/>
      <c r="R8" s="230"/>
      <c r="S8" s="231"/>
      <c r="T8" s="232"/>
      <c r="U8" s="239">
        <f t="shared" si="0"/>
      </c>
      <c r="V8" s="241"/>
      <c r="W8" s="241"/>
      <c r="X8" s="242"/>
      <c r="Y8" s="44"/>
      <c r="Z8" s="42"/>
      <c r="AA8" s="42"/>
      <c r="AB8" s="43"/>
      <c r="AC8" s="51"/>
      <c r="AD8" s="52"/>
      <c r="AE8" s="52"/>
      <c r="AF8" s="53"/>
      <c r="AG8" s="51"/>
      <c r="AH8" s="52"/>
      <c r="AI8" s="53"/>
    </row>
    <row r="9" spans="1:35" ht="23.25" customHeight="1">
      <c r="A9" s="33"/>
      <c r="B9" s="45"/>
      <c r="C9" s="281"/>
      <c r="D9" s="282"/>
      <c r="E9" s="282"/>
      <c r="F9" s="282"/>
      <c r="G9" s="282"/>
      <c r="H9" s="282"/>
      <c r="I9" s="282"/>
      <c r="J9" s="282"/>
      <c r="K9" s="282"/>
      <c r="L9" s="282"/>
      <c r="M9" s="283"/>
      <c r="N9" s="228"/>
      <c r="O9" s="229"/>
      <c r="P9" s="239"/>
      <c r="Q9" s="240"/>
      <c r="R9" s="230"/>
      <c r="S9" s="231"/>
      <c r="T9" s="232"/>
      <c r="U9" s="239">
        <f t="shared" si="0"/>
      </c>
      <c r="V9" s="241"/>
      <c r="W9" s="241"/>
      <c r="X9" s="242"/>
      <c r="Y9" s="44"/>
      <c r="Z9" s="42"/>
      <c r="AA9" s="42"/>
      <c r="AB9" s="43"/>
      <c r="AC9" s="51"/>
      <c r="AD9" s="52"/>
      <c r="AE9" s="52"/>
      <c r="AF9" s="53"/>
      <c r="AG9" s="51"/>
      <c r="AH9" s="52"/>
      <c r="AI9" s="53"/>
    </row>
    <row r="10" spans="1:35" ht="23.25" customHeight="1">
      <c r="A10" s="33"/>
      <c r="B10" s="45"/>
      <c r="C10" s="281"/>
      <c r="D10" s="282"/>
      <c r="E10" s="282"/>
      <c r="F10" s="282"/>
      <c r="G10" s="282"/>
      <c r="H10" s="282"/>
      <c r="I10" s="282"/>
      <c r="J10" s="282"/>
      <c r="K10" s="282"/>
      <c r="L10" s="282"/>
      <c r="M10" s="283"/>
      <c r="N10" s="228"/>
      <c r="O10" s="229"/>
      <c r="P10" s="239"/>
      <c r="Q10" s="240"/>
      <c r="R10" s="230"/>
      <c r="S10" s="231"/>
      <c r="T10" s="232"/>
      <c r="U10" s="239">
        <f t="shared" si="0"/>
      </c>
      <c r="V10" s="241"/>
      <c r="W10" s="241"/>
      <c r="X10" s="242"/>
      <c r="Y10" s="44"/>
      <c r="Z10" s="42"/>
      <c r="AA10" s="42"/>
      <c r="AB10" s="43"/>
      <c r="AC10" s="51"/>
      <c r="AD10" s="52"/>
      <c r="AE10" s="52"/>
      <c r="AF10" s="53"/>
      <c r="AG10" s="51"/>
      <c r="AH10" s="52"/>
      <c r="AI10" s="53"/>
    </row>
    <row r="11" spans="1:35" ht="23.25" customHeight="1">
      <c r="A11" s="33"/>
      <c r="B11" s="45"/>
      <c r="C11" s="281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N11" s="228"/>
      <c r="O11" s="229"/>
      <c r="P11" s="239"/>
      <c r="Q11" s="240"/>
      <c r="R11" s="230"/>
      <c r="S11" s="231"/>
      <c r="T11" s="232"/>
      <c r="U11" s="239">
        <f t="shared" si="0"/>
      </c>
      <c r="V11" s="241"/>
      <c r="W11" s="241"/>
      <c r="X11" s="242"/>
      <c r="Y11" s="44"/>
      <c r="Z11" s="42"/>
      <c r="AA11" s="42"/>
      <c r="AB11" s="43"/>
      <c r="AC11" s="51"/>
      <c r="AD11" s="52"/>
      <c r="AE11" s="52"/>
      <c r="AF11" s="53"/>
      <c r="AG11" s="51"/>
      <c r="AH11" s="52"/>
      <c r="AI11" s="53"/>
    </row>
    <row r="12" spans="1:35" ht="23.25" customHeight="1">
      <c r="A12" s="46"/>
      <c r="B12" s="47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3"/>
      <c r="N12" s="228"/>
      <c r="O12" s="229"/>
      <c r="P12" s="239"/>
      <c r="Q12" s="240"/>
      <c r="R12" s="230"/>
      <c r="S12" s="231"/>
      <c r="T12" s="232"/>
      <c r="U12" s="239">
        <f t="shared" si="0"/>
      </c>
      <c r="V12" s="241"/>
      <c r="W12" s="241"/>
      <c r="X12" s="242"/>
      <c r="Y12" s="54"/>
      <c r="Z12" s="252"/>
      <c r="AA12" s="252"/>
      <c r="AB12" s="253"/>
      <c r="AC12" s="233"/>
      <c r="AD12" s="234"/>
      <c r="AE12" s="234"/>
      <c r="AF12" s="235"/>
      <c r="AG12" s="233"/>
      <c r="AH12" s="234"/>
      <c r="AI12" s="235"/>
    </row>
    <row r="13" spans="1:35" ht="23.25" customHeight="1">
      <c r="A13" s="46"/>
      <c r="B13" s="47"/>
      <c r="C13" s="281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28"/>
      <c r="O13" s="229"/>
      <c r="P13" s="239"/>
      <c r="Q13" s="240"/>
      <c r="R13" s="230"/>
      <c r="S13" s="231"/>
      <c r="T13" s="232"/>
      <c r="U13" s="239">
        <f t="shared" si="0"/>
      </c>
      <c r="V13" s="241"/>
      <c r="W13" s="241"/>
      <c r="X13" s="242"/>
      <c r="Y13" s="54"/>
      <c r="Z13" s="42"/>
      <c r="AA13" s="42"/>
      <c r="AB13" s="43"/>
      <c r="AC13" s="51"/>
      <c r="AD13" s="52"/>
      <c r="AE13" s="52"/>
      <c r="AF13" s="53"/>
      <c r="AG13" s="51"/>
      <c r="AH13" s="52"/>
      <c r="AI13" s="53"/>
    </row>
    <row r="14" spans="1:35" ht="23.25" customHeight="1">
      <c r="A14" s="46"/>
      <c r="B14" s="47"/>
      <c r="C14" s="281"/>
      <c r="D14" s="282"/>
      <c r="E14" s="282"/>
      <c r="F14" s="282"/>
      <c r="G14" s="282"/>
      <c r="H14" s="282"/>
      <c r="I14" s="282"/>
      <c r="J14" s="282"/>
      <c r="K14" s="282"/>
      <c r="L14" s="282"/>
      <c r="M14" s="283"/>
      <c r="N14" s="228"/>
      <c r="O14" s="229"/>
      <c r="P14" s="239"/>
      <c r="Q14" s="240"/>
      <c r="R14" s="230"/>
      <c r="S14" s="231"/>
      <c r="T14" s="232"/>
      <c r="U14" s="239">
        <f t="shared" si="0"/>
      </c>
      <c r="V14" s="241"/>
      <c r="W14" s="241"/>
      <c r="X14" s="242"/>
      <c r="Y14" s="54"/>
      <c r="Z14" s="42"/>
      <c r="AA14" s="42"/>
      <c r="AB14" s="43"/>
      <c r="AC14" s="51"/>
      <c r="AD14" s="52"/>
      <c r="AE14" s="52"/>
      <c r="AF14" s="53"/>
      <c r="AG14" s="51"/>
      <c r="AH14" s="52"/>
      <c r="AI14" s="53"/>
    </row>
    <row r="15" spans="1:35" ht="23.25" customHeight="1">
      <c r="A15" s="46"/>
      <c r="B15" s="47"/>
      <c r="C15" s="281"/>
      <c r="D15" s="282"/>
      <c r="E15" s="282"/>
      <c r="F15" s="282"/>
      <c r="G15" s="282"/>
      <c r="H15" s="282"/>
      <c r="I15" s="282"/>
      <c r="J15" s="282"/>
      <c r="K15" s="282"/>
      <c r="L15" s="282"/>
      <c r="M15" s="283"/>
      <c r="N15" s="228"/>
      <c r="O15" s="229"/>
      <c r="P15" s="239"/>
      <c r="Q15" s="240"/>
      <c r="R15" s="230"/>
      <c r="S15" s="231"/>
      <c r="T15" s="232"/>
      <c r="U15" s="239">
        <f t="shared" si="0"/>
      </c>
      <c r="V15" s="241"/>
      <c r="W15" s="241"/>
      <c r="X15" s="242"/>
      <c r="Y15" s="54"/>
      <c r="Z15" s="42"/>
      <c r="AA15" s="42"/>
      <c r="AB15" s="43"/>
      <c r="AC15" s="51"/>
      <c r="AD15" s="52"/>
      <c r="AE15" s="52"/>
      <c r="AF15" s="53"/>
      <c r="AG15" s="51"/>
      <c r="AH15" s="52"/>
      <c r="AI15" s="53"/>
    </row>
    <row r="16" spans="1:35" ht="23.25" customHeight="1">
      <c r="A16" s="46"/>
      <c r="B16" s="47"/>
      <c r="C16" s="281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228"/>
      <c r="O16" s="229"/>
      <c r="P16" s="239"/>
      <c r="Q16" s="240"/>
      <c r="R16" s="230"/>
      <c r="S16" s="231"/>
      <c r="T16" s="232"/>
      <c r="U16" s="239">
        <f t="shared" si="0"/>
      </c>
      <c r="V16" s="241"/>
      <c r="W16" s="241"/>
      <c r="X16" s="242"/>
      <c r="Y16" s="54"/>
      <c r="Z16" s="42"/>
      <c r="AA16" s="42"/>
      <c r="AB16" s="43"/>
      <c r="AC16" s="51"/>
      <c r="AD16" s="52"/>
      <c r="AE16" s="52"/>
      <c r="AF16" s="53"/>
      <c r="AG16" s="51"/>
      <c r="AH16" s="52"/>
      <c r="AI16" s="53"/>
    </row>
    <row r="17" spans="1:35" ht="23.25" customHeight="1">
      <c r="A17" s="46"/>
      <c r="B17" s="47"/>
      <c r="C17" s="281"/>
      <c r="D17" s="282"/>
      <c r="E17" s="282"/>
      <c r="F17" s="282"/>
      <c r="G17" s="282"/>
      <c r="H17" s="282"/>
      <c r="I17" s="282"/>
      <c r="J17" s="282"/>
      <c r="K17" s="282"/>
      <c r="L17" s="282"/>
      <c r="M17" s="283"/>
      <c r="N17" s="228"/>
      <c r="O17" s="229"/>
      <c r="P17" s="239"/>
      <c r="Q17" s="240"/>
      <c r="R17" s="230"/>
      <c r="S17" s="231"/>
      <c r="T17" s="232"/>
      <c r="U17" s="239">
        <f t="shared" si="0"/>
      </c>
      <c r="V17" s="241"/>
      <c r="W17" s="241"/>
      <c r="X17" s="242"/>
      <c r="Y17" s="54"/>
      <c r="Z17" s="42"/>
      <c r="AA17" s="42"/>
      <c r="AB17" s="43"/>
      <c r="AC17" s="51"/>
      <c r="AD17" s="52"/>
      <c r="AE17" s="52"/>
      <c r="AF17" s="53"/>
      <c r="AG17" s="51"/>
      <c r="AH17" s="52"/>
      <c r="AI17" s="53"/>
    </row>
    <row r="18" spans="1:35" ht="23.25" customHeight="1">
      <c r="A18" s="46"/>
      <c r="B18" s="47"/>
      <c r="C18" s="281"/>
      <c r="D18" s="282"/>
      <c r="E18" s="282"/>
      <c r="F18" s="282"/>
      <c r="G18" s="282"/>
      <c r="H18" s="282"/>
      <c r="I18" s="282"/>
      <c r="J18" s="282"/>
      <c r="K18" s="282"/>
      <c r="L18" s="282"/>
      <c r="M18" s="283"/>
      <c r="N18" s="228"/>
      <c r="O18" s="229"/>
      <c r="P18" s="239"/>
      <c r="Q18" s="240"/>
      <c r="R18" s="230"/>
      <c r="S18" s="231"/>
      <c r="T18" s="232"/>
      <c r="U18" s="239">
        <f t="shared" si="0"/>
      </c>
      <c r="V18" s="241"/>
      <c r="W18" s="241"/>
      <c r="X18" s="242"/>
      <c r="Y18" s="251"/>
      <c r="Z18" s="252"/>
      <c r="AA18" s="252"/>
      <c r="AB18" s="253"/>
      <c r="AC18" s="233"/>
      <c r="AD18" s="234"/>
      <c r="AE18" s="234"/>
      <c r="AF18" s="235"/>
      <c r="AG18" s="233"/>
      <c r="AH18" s="234"/>
      <c r="AI18" s="235"/>
    </row>
    <row r="19" spans="1:35" ht="23.25" customHeight="1">
      <c r="A19" s="46"/>
      <c r="B19" s="47"/>
      <c r="C19" s="281"/>
      <c r="D19" s="282"/>
      <c r="E19" s="282"/>
      <c r="F19" s="282"/>
      <c r="G19" s="282"/>
      <c r="H19" s="282"/>
      <c r="I19" s="282"/>
      <c r="J19" s="282"/>
      <c r="K19" s="282"/>
      <c r="L19" s="282"/>
      <c r="M19" s="283"/>
      <c r="N19" s="228"/>
      <c r="O19" s="229"/>
      <c r="P19" s="239"/>
      <c r="Q19" s="240"/>
      <c r="R19" s="230"/>
      <c r="S19" s="231"/>
      <c r="T19" s="232"/>
      <c r="U19" s="239">
        <f t="shared" si="0"/>
      </c>
      <c r="V19" s="241"/>
      <c r="W19" s="241"/>
      <c r="X19" s="242"/>
      <c r="Y19" s="251"/>
      <c r="Z19" s="252"/>
      <c r="AA19" s="252"/>
      <c r="AB19" s="253"/>
      <c r="AC19" s="233"/>
      <c r="AD19" s="234"/>
      <c r="AE19" s="234"/>
      <c r="AF19" s="235"/>
      <c r="AG19" s="233"/>
      <c r="AH19" s="234"/>
      <c r="AI19" s="235"/>
    </row>
    <row r="20" spans="1:35" ht="23.25" customHeight="1">
      <c r="A20" s="46"/>
      <c r="B20" s="47"/>
      <c r="C20" s="281"/>
      <c r="D20" s="282"/>
      <c r="E20" s="282"/>
      <c r="F20" s="282"/>
      <c r="G20" s="282"/>
      <c r="H20" s="282"/>
      <c r="I20" s="282"/>
      <c r="J20" s="282"/>
      <c r="K20" s="282"/>
      <c r="L20" s="282"/>
      <c r="M20" s="283"/>
      <c r="N20" s="228"/>
      <c r="O20" s="229"/>
      <c r="P20" s="239"/>
      <c r="Q20" s="240"/>
      <c r="R20" s="230"/>
      <c r="S20" s="231"/>
      <c r="T20" s="232"/>
      <c r="U20" s="239">
        <f t="shared" si="0"/>
      </c>
      <c r="V20" s="241"/>
      <c r="W20" s="241"/>
      <c r="X20" s="242"/>
      <c r="Y20" s="251"/>
      <c r="Z20" s="252"/>
      <c r="AA20" s="252"/>
      <c r="AB20" s="253"/>
      <c r="AC20" s="233"/>
      <c r="AD20" s="234"/>
      <c r="AE20" s="234"/>
      <c r="AF20" s="235"/>
      <c r="AG20" s="233"/>
      <c r="AH20" s="234"/>
      <c r="AI20" s="235"/>
    </row>
    <row r="21" spans="1:35" ht="23.25" customHeight="1">
      <c r="A21" s="46"/>
      <c r="B21" s="47"/>
      <c r="C21" s="281"/>
      <c r="D21" s="282"/>
      <c r="E21" s="282"/>
      <c r="F21" s="282"/>
      <c r="G21" s="282"/>
      <c r="H21" s="282"/>
      <c r="I21" s="282"/>
      <c r="J21" s="282"/>
      <c r="K21" s="282"/>
      <c r="L21" s="282"/>
      <c r="M21" s="283"/>
      <c r="N21" s="228"/>
      <c r="O21" s="229"/>
      <c r="P21" s="239"/>
      <c r="Q21" s="240"/>
      <c r="R21" s="230"/>
      <c r="S21" s="231"/>
      <c r="T21" s="232"/>
      <c r="U21" s="239">
        <f t="shared" si="0"/>
      </c>
      <c r="V21" s="241"/>
      <c r="W21" s="241"/>
      <c r="X21" s="242"/>
      <c r="Y21" s="251"/>
      <c r="Z21" s="252"/>
      <c r="AA21" s="252"/>
      <c r="AB21" s="253"/>
      <c r="AC21" s="233"/>
      <c r="AD21" s="234"/>
      <c r="AE21" s="234"/>
      <c r="AF21" s="235"/>
      <c r="AG21" s="233"/>
      <c r="AH21" s="234"/>
      <c r="AI21" s="235"/>
    </row>
    <row r="22" spans="1:35" ht="23.25" customHeight="1">
      <c r="A22" s="46"/>
      <c r="B22" s="47"/>
      <c r="C22" s="281"/>
      <c r="D22" s="282"/>
      <c r="E22" s="282"/>
      <c r="F22" s="282"/>
      <c r="G22" s="282"/>
      <c r="H22" s="282"/>
      <c r="I22" s="282"/>
      <c r="J22" s="282"/>
      <c r="K22" s="282"/>
      <c r="L22" s="282"/>
      <c r="M22" s="283"/>
      <c r="N22" s="228"/>
      <c r="O22" s="229"/>
      <c r="P22" s="239"/>
      <c r="Q22" s="240"/>
      <c r="R22" s="230"/>
      <c r="S22" s="231"/>
      <c r="T22" s="232"/>
      <c r="U22" s="239">
        <f t="shared" si="0"/>
      </c>
      <c r="V22" s="241"/>
      <c r="W22" s="241"/>
      <c r="X22" s="242"/>
      <c r="Y22" s="251"/>
      <c r="Z22" s="252"/>
      <c r="AA22" s="252"/>
      <c r="AB22" s="253"/>
      <c r="AC22" s="233"/>
      <c r="AD22" s="234"/>
      <c r="AE22" s="234"/>
      <c r="AF22" s="235"/>
      <c r="AG22" s="233"/>
      <c r="AH22" s="234"/>
      <c r="AI22" s="235"/>
    </row>
    <row r="23" spans="1:35" ht="23.25" customHeight="1">
      <c r="A23" s="46"/>
      <c r="B23" s="47"/>
      <c r="C23" s="281"/>
      <c r="D23" s="282"/>
      <c r="E23" s="282"/>
      <c r="F23" s="282"/>
      <c r="G23" s="282"/>
      <c r="H23" s="282"/>
      <c r="I23" s="282"/>
      <c r="J23" s="282"/>
      <c r="K23" s="282"/>
      <c r="L23" s="282"/>
      <c r="M23" s="283"/>
      <c r="N23" s="228"/>
      <c r="O23" s="229"/>
      <c r="P23" s="239"/>
      <c r="Q23" s="240"/>
      <c r="R23" s="230"/>
      <c r="S23" s="231"/>
      <c r="T23" s="232"/>
      <c r="U23" s="239">
        <f t="shared" si="0"/>
      </c>
      <c r="V23" s="241"/>
      <c r="W23" s="241"/>
      <c r="X23" s="242"/>
      <c r="Y23" s="251"/>
      <c r="Z23" s="252"/>
      <c r="AA23" s="252"/>
      <c r="AB23" s="253"/>
      <c r="AC23" s="233"/>
      <c r="AD23" s="234"/>
      <c r="AE23" s="234"/>
      <c r="AF23" s="235"/>
      <c r="AG23" s="233"/>
      <c r="AH23" s="234"/>
      <c r="AI23" s="235"/>
    </row>
    <row r="24" spans="1:35" ht="23.25" customHeight="1">
      <c r="A24" s="46"/>
      <c r="B24" s="47"/>
      <c r="C24" s="281"/>
      <c r="D24" s="282"/>
      <c r="E24" s="282"/>
      <c r="F24" s="282"/>
      <c r="G24" s="282"/>
      <c r="H24" s="282"/>
      <c r="I24" s="282"/>
      <c r="J24" s="282"/>
      <c r="K24" s="282"/>
      <c r="L24" s="282"/>
      <c r="M24" s="283"/>
      <c r="N24" s="228"/>
      <c r="O24" s="229"/>
      <c r="P24" s="239"/>
      <c r="Q24" s="240"/>
      <c r="R24" s="230"/>
      <c r="S24" s="231"/>
      <c r="T24" s="232"/>
      <c r="U24" s="239">
        <f t="shared" si="0"/>
      </c>
      <c r="V24" s="241"/>
      <c r="W24" s="241"/>
      <c r="X24" s="242"/>
      <c r="Y24" s="251"/>
      <c r="Z24" s="252"/>
      <c r="AA24" s="252"/>
      <c r="AB24" s="253"/>
      <c r="AC24" s="233"/>
      <c r="AD24" s="234"/>
      <c r="AE24" s="234"/>
      <c r="AF24" s="235"/>
      <c r="AG24" s="233"/>
      <c r="AH24" s="234"/>
      <c r="AI24" s="235"/>
    </row>
    <row r="25" spans="1:35" ht="23.25" customHeight="1">
      <c r="A25" s="46"/>
      <c r="B25" s="47"/>
      <c r="C25" s="281"/>
      <c r="D25" s="282"/>
      <c r="E25" s="282"/>
      <c r="F25" s="282"/>
      <c r="G25" s="282"/>
      <c r="H25" s="282"/>
      <c r="I25" s="282"/>
      <c r="J25" s="282"/>
      <c r="K25" s="282"/>
      <c r="L25" s="282"/>
      <c r="M25" s="283"/>
      <c r="N25" s="228"/>
      <c r="O25" s="229"/>
      <c r="P25" s="239"/>
      <c r="Q25" s="240"/>
      <c r="R25" s="230"/>
      <c r="S25" s="231"/>
      <c r="T25" s="232"/>
      <c r="U25" s="239">
        <f t="shared" si="0"/>
      </c>
      <c r="V25" s="241"/>
      <c r="W25" s="241"/>
      <c r="X25" s="242"/>
      <c r="Y25" s="251"/>
      <c r="Z25" s="252"/>
      <c r="AA25" s="252"/>
      <c r="AB25" s="253"/>
      <c r="AC25" s="233"/>
      <c r="AD25" s="234"/>
      <c r="AE25" s="234"/>
      <c r="AF25" s="235"/>
      <c r="AG25" s="233"/>
      <c r="AH25" s="234"/>
      <c r="AI25" s="235"/>
    </row>
    <row r="26" spans="1:35" ht="23.25" customHeight="1">
      <c r="A26" s="46"/>
      <c r="B26" s="47"/>
      <c r="C26" s="281"/>
      <c r="D26" s="282"/>
      <c r="E26" s="282"/>
      <c r="F26" s="282"/>
      <c r="G26" s="282"/>
      <c r="H26" s="282"/>
      <c r="I26" s="282"/>
      <c r="J26" s="282"/>
      <c r="K26" s="282"/>
      <c r="L26" s="282"/>
      <c r="M26" s="283"/>
      <c r="N26" s="228"/>
      <c r="O26" s="229"/>
      <c r="P26" s="239"/>
      <c r="Q26" s="240"/>
      <c r="R26" s="230"/>
      <c r="S26" s="231"/>
      <c r="T26" s="232"/>
      <c r="U26" s="239">
        <f t="shared" si="0"/>
      </c>
      <c r="V26" s="241"/>
      <c r="W26" s="241"/>
      <c r="X26" s="242"/>
      <c r="Y26" s="251"/>
      <c r="Z26" s="252"/>
      <c r="AA26" s="252"/>
      <c r="AB26" s="253"/>
      <c r="AC26" s="233"/>
      <c r="AD26" s="234"/>
      <c r="AE26" s="234"/>
      <c r="AF26" s="235"/>
      <c r="AG26" s="233"/>
      <c r="AH26" s="234"/>
      <c r="AI26" s="235"/>
    </row>
    <row r="27" spans="1:35" ht="23.25" customHeight="1">
      <c r="A27" s="46"/>
      <c r="B27" s="47"/>
      <c r="C27" s="281"/>
      <c r="D27" s="282"/>
      <c r="E27" s="282"/>
      <c r="F27" s="282"/>
      <c r="G27" s="282"/>
      <c r="H27" s="282"/>
      <c r="I27" s="282"/>
      <c r="J27" s="282"/>
      <c r="K27" s="282"/>
      <c r="L27" s="282"/>
      <c r="M27" s="283"/>
      <c r="N27" s="228"/>
      <c r="O27" s="229"/>
      <c r="P27" s="239"/>
      <c r="Q27" s="240"/>
      <c r="R27" s="230"/>
      <c r="S27" s="231"/>
      <c r="T27" s="232"/>
      <c r="U27" s="239">
        <f t="shared" si="0"/>
      </c>
      <c r="V27" s="241"/>
      <c r="W27" s="241"/>
      <c r="X27" s="242"/>
      <c r="Y27" s="251"/>
      <c r="Z27" s="252"/>
      <c r="AA27" s="252"/>
      <c r="AB27" s="253"/>
      <c r="AC27" s="233"/>
      <c r="AD27" s="234"/>
      <c r="AE27" s="234"/>
      <c r="AF27" s="235"/>
      <c r="AG27" s="233"/>
      <c r="AH27" s="234"/>
      <c r="AI27" s="235"/>
    </row>
    <row r="28" spans="1:35" ht="23.25" customHeight="1">
      <c r="A28" s="46"/>
      <c r="B28" s="47"/>
      <c r="C28" s="281"/>
      <c r="D28" s="282"/>
      <c r="E28" s="282"/>
      <c r="F28" s="282"/>
      <c r="G28" s="282"/>
      <c r="H28" s="282"/>
      <c r="I28" s="282"/>
      <c r="J28" s="282"/>
      <c r="K28" s="282"/>
      <c r="L28" s="282"/>
      <c r="M28" s="283"/>
      <c r="N28" s="228"/>
      <c r="O28" s="229"/>
      <c r="P28" s="239"/>
      <c r="Q28" s="240"/>
      <c r="U28" s="239">
        <f t="shared" si="0"/>
      </c>
      <c r="V28" s="241"/>
      <c r="W28" s="241"/>
      <c r="X28" s="242"/>
      <c r="Y28" s="251"/>
      <c r="Z28" s="252"/>
      <c r="AA28" s="252"/>
      <c r="AB28" s="253"/>
      <c r="AC28" s="233"/>
      <c r="AD28" s="234"/>
      <c r="AE28" s="234"/>
      <c r="AF28" s="235"/>
      <c r="AG28" s="233"/>
      <c r="AH28" s="234"/>
      <c r="AI28" s="235"/>
    </row>
    <row r="29" spans="1:35" ht="23.25" customHeight="1">
      <c r="A29" s="34"/>
      <c r="B29" s="48"/>
      <c r="C29" s="284"/>
      <c r="D29" s="285"/>
      <c r="E29" s="285"/>
      <c r="F29" s="285"/>
      <c r="G29" s="285"/>
      <c r="H29" s="285"/>
      <c r="I29" s="285"/>
      <c r="J29" s="285"/>
      <c r="K29" s="285"/>
      <c r="L29" s="285"/>
      <c r="M29" s="286"/>
      <c r="N29" s="228"/>
      <c r="O29" s="229"/>
      <c r="P29" s="239"/>
      <c r="Q29" s="240"/>
      <c r="R29" s="230"/>
      <c r="S29" s="231"/>
      <c r="T29" s="232"/>
      <c r="U29" s="239">
        <f t="shared" si="0"/>
      </c>
      <c r="V29" s="241"/>
      <c r="W29" s="241"/>
      <c r="X29" s="242"/>
      <c r="Y29" s="251"/>
      <c r="Z29" s="252"/>
      <c r="AA29" s="252"/>
      <c r="AB29" s="253"/>
      <c r="AC29" s="233"/>
      <c r="AD29" s="234"/>
      <c r="AE29" s="234"/>
      <c r="AF29" s="235"/>
      <c r="AG29" s="233"/>
      <c r="AH29" s="234"/>
      <c r="AI29" s="235"/>
    </row>
    <row r="30" spans="1:35" ht="23.25" customHeight="1" thickBot="1">
      <c r="A30" s="49"/>
      <c r="B30" s="50"/>
      <c r="C30" s="281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228"/>
      <c r="O30" s="229"/>
      <c r="P30" s="239"/>
      <c r="Q30" s="240"/>
      <c r="R30" s="230"/>
      <c r="S30" s="231"/>
      <c r="T30" s="232"/>
      <c r="U30" s="239">
        <f t="shared" si="0"/>
      </c>
      <c r="V30" s="241"/>
      <c r="W30" s="241"/>
      <c r="X30" s="242"/>
      <c r="Y30" s="251"/>
      <c r="Z30" s="252"/>
      <c r="AA30" s="252"/>
      <c r="AB30" s="253"/>
      <c r="AC30" s="233"/>
      <c r="AD30" s="234"/>
      <c r="AE30" s="234"/>
      <c r="AF30" s="235"/>
      <c r="AG30" s="233"/>
      <c r="AH30" s="234"/>
      <c r="AI30" s="235"/>
    </row>
    <row r="31" spans="1:35" ht="23.25" customHeight="1" thickBot="1" thickTop="1">
      <c r="A31" s="243" t="s">
        <v>32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5">
        <f>IF(U5="","",SUM(U5:X30))</f>
      </c>
      <c r="V31" s="246"/>
      <c r="W31" s="246"/>
      <c r="X31" s="247"/>
      <c r="Y31" s="248" t="s">
        <v>26</v>
      </c>
      <c r="Z31" s="249"/>
      <c r="AA31" s="249"/>
      <c r="AB31" s="249"/>
      <c r="AC31" s="250" t="s">
        <v>25</v>
      </c>
      <c r="AD31" s="250"/>
      <c r="AE31" s="250"/>
      <c r="AF31" s="250"/>
      <c r="AG31" s="250"/>
      <c r="AH31" s="250"/>
      <c r="AI31" s="250"/>
    </row>
    <row r="49" spans="2:32" ht="13.5">
      <c r="B49" s="35"/>
      <c r="C49" s="36"/>
      <c r="D49" s="36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2:32" ht="1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  <c r="Q50" s="37" t="s">
        <v>30</v>
      </c>
      <c r="R50" s="37"/>
      <c r="S50" s="37"/>
      <c r="T50" s="37"/>
      <c r="U50" s="37"/>
      <c r="V50" s="37"/>
      <c r="W50" s="37"/>
      <c r="X50" s="37"/>
      <c r="Y50" s="37"/>
      <c r="Z50" s="37" t="s">
        <v>23</v>
      </c>
      <c r="AA50" s="37"/>
      <c r="AB50" s="37"/>
      <c r="AC50" s="37"/>
      <c r="AD50" s="37"/>
      <c r="AE50" s="37"/>
      <c r="AF50" s="37"/>
    </row>
    <row r="51" spans="2:32" ht="15" customHeight="1">
      <c r="B51" s="35"/>
      <c r="C51" s="36"/>
      <c r="D51" s="36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7"/>
      <c r="P51" s="37"/>
      <c r="Q51" s="37" t="s">
        <v>39</v>
      </c>
      <c r="R51" s="37"/>
      <c r="S51" s="37"/>
      <c r="T51" s="37"/>
      <c r="U51" s="37"/>
      <c r="V51" s="37"/>
      <c r="W51" s="37"/>
      <c r="X51" s="37"/>
      <c r="Y51" s="37"/>
      <c r="Z51" s="37" t="s">
        <v>24</v>
      </c>
      <c r="AA51" s="37"/>
      <c r="AB51" s="37"/>
      <c r="AC51" s="37"/>
      <c r="AD51" s="37"/>
      <c r="AE51" s="37"/>
      <c r="AF51" s="37"/>
    </row>
    <row r="52" spans="2:32" ht="15" customHeight="1">
      <c r="B52" s="35"/>
      <c r="C52" s="36"/>
      <c r="D52" s="36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7"/>
      <c r="P52" s="37"/>
      <c r="Q52" s="37" t="s">
        <v>31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2:32" ht="13.5">
      <c r="B53" s="35"/>
      <c r="C53" s="36"/>
      <c r="D53" s="36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  <c r="Q53" s="37" t="s">
        <v>33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2:32" ht="13.5">
      <c r="B54" s="35"/>
      <c r="C54" s="36"/>
      <c r="D54" s="36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7"/>
      <c r="Q54" s="37" t="s">
        <v>34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2:32" ht="13.5">
      <c r="B55" s="35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7"/>
      <c r="P55" s="37"/>
      <c r="Q55" s="37" t="s">
        <v>37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2:32" ht="13.5">
      <c r="B56" s="35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  <c r="Q56" s="37" t="s">
        <v>40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2:32" ht="13.5">
      <c r="B57" s="35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7"/>
      <c r="P57" s="37"/>
      <c r="Q57" s="37" t="s">
        <v>35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2:32" ht="13.5">
      <c r="B58" s="35"/>
      <c r="C58" s="36"/>
      <c r="D58" s="36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7"/>
      <c r="P58" s="37"/>
      <c r="Q58" s="37" t="s">
        <v>36</v>
      </c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3.5">
      <c r="B59" s="35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37"/>
      <c r="N59" s="37"/>
      <c r="O59" s="37"/>
      <c r="P59" s="37"/>
      <c r="Q59" s="37" t="s">
        <v>38</v>
      </c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2:32" ht="13.5">
      <c r="B60" s="35"/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2:32" ht="13.5">
      <c r="B61" s="35"/>
      <c r="C61" s="36"/>
      <c r="D61" s="36"/>
      <c r="E61" s="36"/>
      <c r="F61" s="36"/>
      <c r="G61" s="36"/>
      <c r="H61" s="36"/>
      <c r="I61" s="36"/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2:32" ht="13.5">
      <c r="B62" s="35"/>
      <c r="C62" s="36"/>
      <c r="D62" s="36"/>
      <c r="E62" s="36"/>
      <c r="F62" s="36"/>
      <c r="G62" s="36"/>
      <c r="H62" s="36"/>
      <c r="I62" s="36"/>
      <c r="J62" s="36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</sheetData>
  <sheetProtection/>
  <mergeCells count="189">
    <mergeCell ref="C17:M17"/>
    <mergeCell ref="C10:M10"/>
    <mergeCell ref="C11:M11"/>
    <mergeCell ref="C13:M13"/>
    <mergeCell ref="C14:M14"/>
    <mergeCell ref="C12:M12"/>
    <mergeCell ref="C6:M6"/>
    <mergeCell ref="C7:M7"/>
    <mergeCell ref="C8:M8"/>
    <mergeCell ref="C9:M9"/>
    <mergeCell ref="C15:M15"/>
    <mergeCell ref="C16:M16"/>
    <mergeCell ref="V2:W2"/>
    <mergeCell ref="A3:X3"/>
    <mergeCell ref="A4:B4"/>
    <mergeCell ref="C4:M4"/>
    <mergeCell ref="N4:O4"/>
    <mergeCell ref="P4:Q4"/>
    <mergeCell ref="R4:T4"/>
    <mergeCell ref="U4:X4"/>
    <mergeCell ref="Y4:AB4"/>
    <mergeCell ref="AC4:AF4"/>
    <mergeCell ref="AG4:AI4"/>
    <mergeCell ref="C5:M5"/>
    <mergeCell ref="N5:O5"/>
    <mergeCell ref="P5:Q5"/>
    <mergeCell ref="R5:T5"/>
    <mergeCell ref="U5:X5"/>
    <mergeCell ref="Y5:AB5"/>
    <mergeCell ref="AC5:AF5"/>
    <mergeCell ref="N7:O7"/>
    <mergeCell ref="P7:Q7"/>
    <mergeCell ref="R7:T7"/>
    <mergeCell ref="U7:X7"/>
    <mergeCell ref="AG5:AI5"/>
    <mergeCell ref="N6:O6"/>
    <mergeCell ref="P6:Q6"/>
    <mergeCell ref="R6:T6"/>
    <mergeCell ref="U6:X6"/>
    <mergeCell ref="N9:O9"/>
    <mergeCell ref="P9:Q9"/>
    <mergeCell ref="R9:T9"/>
    <mergeCell ref="U9:X9"/>
    <mergeCell ref="N8:O8"/>
    <mergeCell ref="P8:Q8"/>
    <mergeCell ref="R8:T8"/>
    <mergeCell ref="U8:X8"/>
    <mergeCell ref="U12:X12"/>
    <mergeCell ref="N11:O11"/>
    <mergeCell ref="P11:Q11"/>
    <mergeCell ref="R11:T11"/>
    <mergeCell ref="U11:X11"/>
    <mergeCell ref="N10:O10"/>
    <mergeCell ref="P10:Q10"/>
    <mergeCell ref="R10:T10"/>
    <mergeCell ref="U10:X10"/>
    <mergeCell ref="Z12:AB12"/>
    <mergeCell ref="AC12:AF12"/>
    <mergeCell ref="AG12:AI12"/>
    <mergeCell ref="N13:O13"/>
    <mergeCell ref="P13:Q13"/>
    <mergeCell ref="R13:T13"/>
    <mergeCell ref="U13:X13"/>
    <mergeCell ref="N12:O12"/>
    <mergeCell ref="P12:Q12"/>
    <mergeCell ref="R12:T12"/>
    <mergeCell ref="N15:O15"/>
    <mergeCell ref="P15:Q15"/>
    <mergeCell ref="R15:T15"/>
    <mergeCell ref="U15:X15"/>
    <mergeCell ref="N14:O14"/>
    <mergeCell ref="P14:Q14"/>
    <mergeCell ref="R14:T14"/>
    <mergeCell ref="U14:X14"/>
    <mergeCell ref="N17:O17"/>
    <mergeCell ref="P17:Q17"/>
    <mergeCell ref="R17:T17"/>
    <mergeCell ref="U17:X17"/>
    <mergeCell ref="N16:O16"/>
    <mergeCell ref="P16:Q16"/>
    <mergeCell ref="R16:T16"/>
    <mergeCell ref="U16:X16"/>
    <mergeCell ref="U18:X18"/>
    <mergeCell ref="Y18:AB18"/>
    <mergeCell ref="AC18:AF18"/>
    <mergeCell ref="AG18:AI18"/>
    <mergeCell ref="C18:M18"/>
    <mergeCell ref="N18:O18"/>
    <mergeCell ref="P18:Q18"/>
    <mergeCell ref="R18:T18"/>
    <mergeCell ref="U19:X19"/>
    <mergeCell ref="Y19:AB19"/>
    <mergeCell ref="AC19:AF19"/>
    <mergeCell ref="AG19:AI19"/>
    <mergeCell ref="C19:M19"/>
    <mergeCell ref="N19:O19"/>
    <mergeCell ref="P19:Q19"/>
    <mergeCell ref="R19:T19"/>
    <mergeCell ref="U20:X20"/>
    <mergeCell ref="Y20:AB20"/>
    <mergeCell ref="AC20:AF20"/>
    <mergeCell ref="AG20:AI20"/>
    <mergeCell ref="C20:M20"/>
    <mergeCell ref="N20:O20"/>
    <mergeCell ref="P20:Q20"/>
    <mergeCell ref="R20:T20"/>
    <mergeCell ref="U21:X21"/>
    <mergeCell ref="Y21:AB21"/>
    <mergeCell ref="AC21:AF21"/>
    <mergeCell ref="AG21:AI21"/>
    <mergeCell ref="C21:M21"/>
    <mergeCell ref="N21:O21"/>
    <mergeCell ref="P21:Q21"/>
    <mergeCell ref="R21:T21"/>
    <mergeCell ref="U22:X22"/>
    <mergeCell ref="Y22:AB22"/>
    <mergeCell ref="AC22:AF22"/>
    <mergeCell ref="AG22:AI22"/>
    <mergeCell ref="C22:M22"/>
    <mergeCell ref="N22:O22"/>
    <mergeCell ref="P22:Q22"/>
    <mergeCell ref="R22:T22"/>
    <mergeCell ref="U23:X23"/>
    <mergeCell ref="Y23:AB23"/>
    <mergeCell ref="AC23:AF23"/>
    <mergeCell ref="AG23:AI23"/>
    <mergeCell ref="C23:M23"/>
    <mergeCell ref="N23:O23"/>
    <mergeCell ref="P23:Q23"/>
    <mergeCell ref="R23:T23"/>
    <mergeCell ref="U24:X24"/>
    <mergeCell ref="Y24:AB24"/>
    <mergeCell ref="AC24:AF24"/>
    <mergeCell ref="AG24:AI24"/>
    <mergeCell ref="C24:M24"/>
    <mergeCell ref="N24:O24"/>
    <mergeCell ref="P24:Q24"/>
    <mergeCell ref="R24:T24"/>
    <mergeCell ref="U25:X25"/>
    <mergeCell ref="Y25:AB25"/>
    <mergeCell ref="AC25:AF25"/>
    <mergeCell ref="AG25:AI25"/>
    <mergeCell ref="C25:M25"/>
    <mergeCell ref="N25:O25"/>
    <mergeCell ref="P25:Q25"/>
    <mergeCell ref="R25:T25"/>
    <mergeCell ref="U26:X26"/>
    <mergeCell ref="Y26:AB26"/>
    <mergeCell ref="AC26:AF26"/>
    <mergeCell ref="AG26:AI26"/>
    <mergeCell ref="C26:M26"/>
    <mergeCell ref="N26:O26"/>
    <mergeCell ref="P26:Q26"/>
    <mergeCell ref="R26:T26"/>
    <mergeCell ref="AC27:AF27"/>
    <mergeCell ref="AG27:AI27"/>
    <mergeCell ref="C27:M27"/>
    <mergeCell ref="N27:O27"/>
    <mergeCell ref="P27:Q27"/>
    <mergeCell ref="R27:T27"/>
    <mergeCell ref="C28:M28"/>
    <mergeCell ref="N28:O28"/>
    <mergeCell ref="P28:Q28"/>
    <mergeCell ref="U28:X28"/>
    <mergeCell ref="U27:X27"/>
    <mergeCell ref="Y27:AB27"/>
    <mergeCell ref="C29:M29"/>
    <mergeCell ref="N29:O29"/>
    <mergeCell ref="P29:Q29"/>
    <mergeCell ref="R29:T29"/>
    <mergeCell ref="U29:X29"/>
    <mergeCell ref="Y29:AB29"/>
    <mergeCell ref="Y30:AB30"/>
    <mergeCell ref="AC30:AF30"/>
    <mergeCell ref="AG30:AI30"/>
    <mergeCell ref="Y28:AB28"/>
    <mergeCell ref="AC28:AF28"/>
    <mergeCell ref="AG28:AI28"/>
    <mergeCell ref="AC29:AF29"/>
    <mergeCell ref="A31:T31"/>
    <mergeCell ref="U31:X31"/>
    <mergeCell ref="Y31:AB31"/>
    <mergeCell ref="AC31:AI31"/>
    <mergeCell ref="AG29:AI29"/>
    <mergeCell ref="C30:M30"/>
    <mergeCell ref="N30:O30"/>
    <mergeCell ref="P30:Q30"/>
    <mergeCell ref="R30:T30"/>
    <mergeCell ref="U30:X30"/>
  </mergeCells>
  <dataValidations count="1">
    <dataValidation type="list" allowBlank="1" showInputMessage="1" showErrorMessage="1" sqref="Q5 Q12 P5:P30 Q18:Q30">
      <formula1>$Q$50:$Q$63</formula1>
    </dataValidation>
  </dataValidations>
  <printOptions/>
  <pageMargins left="0.33" right="0.36" top="0.984" bottom="0.984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I81"/>
  <sheetViews>
    <sheetView zoomScaleSheetLayoutView="100" zoomScalePageLayoutView="0" workbookViewId="0" topLeftCell="A1">
      <selection activeCell="W6" sqref="W6:Z6"/>
    </sheetView>
  </sheetViews>
  <sheetFormatPr defaultColWidth="9.00390625" defaultRowHeight="13.5"/>
  <cols>
    <col min="1" max="2" width="3.25390625" style="8" customWidth="1"/>
    <col min="3" max="3" width="2.75390625" style="5" customWidth="1"/>
    <col min="4" max="10" width="3.125" style="5" customWidth="1"/>
    <col min="11" max="11" width="3.125" style="1" customWidth="1"/>
    <col min="12" max="12" width="3.00390625" style="1" customWidth="1"/>
    <col min="13" max="14" width="3.25390625" style="1" customWidth="1"/>
    <col min="15" max="15" width="1.75390625" style="1" customWidth="1"/>
    <col min="16" max="16" width="3.50390625" style="1" customWidth="1"/>
    <col min="17" max="17" width="1.75390625" style="1" customWidth="1"/>
    <col min="18" max="18" width="3.75390625" style="1" customWidth="1"/>
    <col min="19" max="19" width="2.50390625" style="1" customWidth="1"/>
    <col min="20" max="20" width="3.00390625" style="1" customWidth="1"/>
    <col min="21" max="23" width="2.625" style="1" customWidth="1"/>
    <col min="24" max="24" width="3.50390625" style="1" customWidth="1"/>
    <col min="25" max="25" width="2.625" style="1" customWidth="1"/>
    <col min="26" max="26" width="1.37890625" style="1" customWidth="1"/>
    <col min="27" max="27" width="2.50390625" style="1" customWidth="1"/>
    <col min="28" max="29" width="2.625" style="1" customWidth="1"/>
    <col min="30" max="30" width="1.4921875" style="1" customWidth="1"/>
    <col min="31" max="31" width="2.50390625" style="1" customWidth="1"/>
    <col min="32" max="32" width="2.875" style="1" customWidth="1"/>
    <col min="33" max="34" width="2.625" style="1" customWidth="1"/>
    <col min="35" max="35" width="3.125" style="1" customWidth="1"/>
    <col min="36" max="16384" width="9.00390625" style="1" customWidth="1"/>
  </cols>
  <sheetData>
    <row r="1" spans="1:34" ht="21.75" customHeight="1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ht="10.5" customHeight="1"/>
    <row r="3" spans="1:16" ht="22.5" customHeight="1">
      <c r="A3" s="129" t="s">
        <v>44</v>
      </c>
      <c r="B3" s="129"/>
      <c r="C3" s="129"/>
      <c r="D3" s="129"/>
      <c r="E3" s="129"/>
      <c r="F3" s="129"/>
      <c r="G3" s="129"/>
      <c r="H3" s="129"/>
      <c r="I3" s="129"/>
      <c r="J3" s="129"/>
      <c r="K3" s="130" t="s">
        <v>16</v>
      </c>
      <c r="L3" s="130"/>
      <c r="O3" s="6"/>
      <c r="P3" s="6"/>
    </row>
    <row r="4" spans="3:4" ht="7.5" customHeight="1" thickBot="1">
      <c r="C4" s="9"/>
      <c r="D4" s="10"/>
    </row>
    <row r="5" spans="4:34" ht="21.75" customHeight="1" thickBot="1">
      <c r="D5" s="139"/>
      <c r="E5" s="140"/>
      <c r="F5" s="140"/>
      <c r="G5" s="23" t="s">
        <v>7</v>
      </c>
      <c r="H5" s="23"/>
      <c r="I5" s="23" t="s">
        <v>8</v>
      </c>
      <c r="J5" s="22"/>
      <c r="K5" s="26" t="s">
        <v>9</v>
      </c>
      <c r="L5" s="3"/>
      <c r="T5" s="131" t="s">
        <v>0</v>
      </c>
      <c r="U5" s="132"/>
      <c r="V5" s="132"/>
      <c r="W5" s="132"/>
      <c r="X5" s="132"/>
      <c r="Y5" s="132"/>
      <c r="Z5" s="132"/>
      <c r="AA5" s="132"/>
      <c r="AB5" s="132"/>
      <c r="AC5" s="132"/>
      <c r="AD5" s="133"/>
      <c r="AE5" s="27"/>
      <c r="AF5" s="27"/>
      <c r="AG5" s="27"/>
      <c r="AH5" s="28"/>
    </row>
    <row r="6" spans="2:34" ht="15" customHeight="1">
      <c r="B6" s="134"/>
      <c r="C6" s="134"/>
      <c r="D6" s="135" t="s">
        <v>51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T6" s="136" t="s">
        <v>63</v>
      </c>
      <c r="U6" s="137"/>
      <c r="V6" s="137"/>
      <c r="W6" s="138"/>
      <c r="X6" s="138"/>
      <c r="Y6" s="138"/>
      <c r="Z6" s="138"/>
      <c r="AA6" s="4"/>
      <c r="AB6" s="4"/>
      <c r="AC6" s="4"/>
      <c r="AD6" s="4"/>
      <c r="AE6" s="4"/>
      <c r="AF6" s="4"/>
      <c r="AG6" s="3"/>
      <c r="AH6" s="29"/>
    </row>
    <row r="7" spans="2:34" ht="17.25" customHeight="1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T7" s="112" t="s">
        <v>4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41"/>
    </row>
    <row r="8" spans="1:34" ht="17.25" customHeight="1" thickBot="1">
      <c r="A8" s="121" t="s">
        <v>47</v>
      </c>
      <c r="B8" s="122"/>
      <c r="C8" s="122"/>
      <c r="D8" s="122"/>
      <c r="E8" s="122"/>
      <c r="F8" s="123"/>
      <c r="G8" s="142"/>
      <c r="H8" s="143"/>
      <c r="I8" s="143"/>
      <c r="J8" s="143"/>
      <c r="K8" s="143"/>
      <c r="L8" s="143"/>
      <c r="M8" s="143"/>
      <c r="N8" s="24" t="s">
        <v>21</v>
      </c>
      <c r="O8" s="19"/>
      <c r="P8" s="19"/>
      <c r="Q8" s="19"/>
      <c r="R8" s="19"/>
      <c r="T8" s="112" t="s">
        <v>5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3"/>
      <c r="AH8" s="29"/>
    </row>
    <row r="9" spans="1:34" ht="17.25" customHeight="1" thickBot="1">
      <c r="A9" s="124" t="s">
        <v>49</v>
      </c>
      <c r="B9" s="125"/>
      <c r="C9" s="125"/>
      <c r="D9" s="125"/>
      <c r="E9" s="125"/>
      <c r="F9" s="126"/>
      <c r="G9" s="142">
        <v>0</v>
      </c>
      <c r="H9" s="143"/>
      <c r="I9" s="143"/>
      <c r="J9" s="143"/>
      <c r="K9" s="143"/>
      <c r="L9" s="143"/>
      <c r="M9" s="143"/>
      <c r="N9" s="24" t="s">
        <v>21</v>
      </c>
      <c r="O9" s="19"/>
      <c r="P9" s="19"/>
      <c r="Q9" s="19"/>
      <c r="R9" s="19"/>
      <c r="T9" s="63"/>
      <c r="U9" s="4"/>
      <c r="V9" s="4"/>
      <c r="W9" s="102" t="s">
        <v>62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29"/>
    </row>
    <row r="10" spans="1:34" ht="17.25" customHeight="1" thickBot="1">
      <c r="A10" s="124" t="s">
        <v>48</v>
      </c>
      <c r="B10" s="125"/>
      <c r="C10" s="125"/>
      <c r="D10" s="125"/>
      <c r="E10" s="125"/>
      <c r="F10" s="126"/>
      <c r="G10" s="142">
        <f>IF(G8="","",G8-G9)</f>
      </c>
      <c r="H10" s="143"/>
      <c r="I10" s="143"/>
      <c r="J10" s="143"/>
      <c r="K10" s="143"/>
      <c r="L10" s="143"/>
      <c r="M10" s="143"/>
      <c r="N10" s="24" t="s">
        <v>21</v>
      </c>
      <c r="O10" s="17"/>
      <c r="P10" s="18"/>
      <c r="Q10" s="18"/>
      <c r="R10" s="18"/>
      <c r="T10" s="152" t="s">
        <v>10</v>
      </c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2"/>
      <c r="AH10" s="30"/>
    </row>
    <row r="11" spans="1:34" ht="17.25" customHeight="1" thickBot="1">
      <c r="A11" s="124" t="s">
        <v>45</v>
      </c>
      <c r="B11" s="125"/>
      <c r="C11" s="125"/>
      <c r="D11" s="125"/>
      <c r="E11" s="125"/>
      <c r="F11" s="126"/>
      <c r="G11" s="142">
        <f>V43</f>
        <v>0</v>
      </c>
      <c r="H11" s="143"/>
      <c r="I11" s="143"/>
      <c r="J11" s="143"/>
      <c r="K11" s="143"/>
      <c r="L11" s="143"/>
      <c r="M11" s="143"/>
      <c r="N11" s="24" t="s">
        <v>21</v>
      </c>
      <c r="O11" s="17"/>
      <c r="P11" s="18"/>
      <c r="Q11" s="18"/>
      <c r="R11" s="18"/>
      <c r="T11" s="154" t="s">
        <v>42</v>
      </c>
      <c r="U11" s="157"/>
      <c r="V11" s="158"/>
      <c r="W11" s="158"/>
      <c r="X11" s="158"/>
      <c r="Y11" s="158"/>
      <c r="Z11" s="158"/>
      <c r="AA11" s="158"/>
      <c r="AB11" s="159"/>
      <c r="AC11" s="103" t="s">
        <v>41</v>
      </c>
      <c r="AD11" s="103"/>
      <c r="AE11" s="103"/>
      <c r="AF11" s="147" t="s">
        <v>41</v>
      </c>
      <c r="AG11" s="147"/>
      <c r="AH11" s="148"/>
    </row>
    <row r="12" spans="1:34" ht="17.25" customHeight="1" thickBot="1">
      <c r="A12" s="121" t="s">
        <v>46</v>
      </c>
      <c r="B12" s="122"/>
      <c r="C12" s="122"/>
      <c r="D12" s="122"/>
      <c r="E12" s="122"/>
      <c r="F12" s="123"/>
      <c r="G12" s="142">
        <f>SUM(G10:M11)</f>
        <v>0</v>
      </c>
      <c r="H12" s="143"/>
      <c r="I12" s="143"/>
      <c r="J12" s="143"/>
      <c r="K12" s="143"/>
      <c r="L12" s="143"/>
      <c r="M12" s="143"/>
      <c r="N12" s="25" t="s">
        <v>21</v>
      </c>
      <c r="O12" s="4"/>
      <c r="P12" s="4"/>
      <c r="Q12" s="4"/>
      <c r="R12" s="4"/>
      <c r="S12" s="3"/>
      <c r="T12" s="155"/>
      <c r="U12" s="160"/>
      <c r="V12" s="161"/>
      <c r="W12" s="161"/>
      <c r="X12" s="161"/>
      <c r="Y12" s="161"/>
      <c r="Z12" s="161"/>
      <c r="AA12" s="161"/>
      <c r="AB12" s="162"/>
      <c r="AC12" s="103"/>
      <c r="AD12" s="103"/>
      <c r="AE12" s="103"/>
      <c r="AF12" s="103"/>
      <c r="AG12" s="103"/>
      <c r="AH12" s="104"/>
    </row>
    <row r="13" spans="2:34" ht="17.25" customHeight="1" thickBot="1">
      <c r="B13" s="127"/>
      <c r="C13" s="127"/>
      <c r="D13" s="127"/>
      <c r="E13" s="127"/>
      <c r="F13" s="127"/>
      <c r="G13" s="166"/>
      <c r="H13" s="166"/>
      <c r="I13" s="166"/>
      <c r="J13" s="166"/>
      <c r="K13" s="166"/>
      <c r="L13" s="166"/>
      <c r="M13" s="166"/>
      <c r="N13" s="56"/>
      <c r="O13" s="4"/>
      <c r="P13" s="4"/>
      <c r="Q13" s="4"/>
      <c r="R13" s="4"/>
      <c r="S13" s="3"/>
      <c r="T13" s="156"/>
      <c r="U13" s="163"/>
      <c r="V13" s="164"/>
      <c r="W13" s="164"/>
      <c r="X13" s="164"/>
      <c r="Y13" s="164"/>
      <c r="Z13" s="164"/>
      <c r="AA13" s="164"/>
      <c r="AB13" s="165"/>
      <c r="AC13" s="105"/>
      <c r="AD13" s="105"/>
      <c r="AE13" s="105"/>
      <c r="AF13" s="105"/>
      <c r="AG13" s="105"/>
      <c r="AH13" s="106"/>
    </row>
    <row r="14" spans="2:34" ht="9.75" customHeight="1">
      <c r="B14" s="38"/>
      <c r="C14" s="38"/>
      <c r="D14" s="38"/>
      <c r="E14" s="38"/>
      <c r="F14" s="38"/>
      <c r="G14" s="39"/>
      <c r="H14" s="39"/>
      <c r="I14" s="55"/>
      <c r="J14" s="39"/>
      <c r="K14" s="39"/>
      <c r="L14" s="39"/>
      <c r="M14" s="39"/>
      <c r="N14" s="40"/>
      <c r="O14" s="4"/>
      <c r="P14" s="4"/>
      <c r="Q14" s="4"/>
      <c r="R14" s="4"/>
      <c r="S14" s="3"/>
      <c r="T14" s="4"/>
      <c r="U14" s="4"/>
      <c r="V14" s="4"/>
      <c r="W14" s="4"/>
      <c r="X14" s="4"/>
      <c r="Y14" s="7"/>
      <c r="Z14" s="7"/>
      <c r="AA14" s="7"/>
      <c r="AB14" s="7"/>
      <c r="AC14" s="7"/>
      <c r="AD14" s="7"/>
      <c r="AE14" s="7"/>
      <c r="AF14" s="7"/>
      <c r="AG14" s="7"/>
      <c r="AH14" s="3"/>
    </row>
    <row r="15" spans="11:24" ht="7.5" customHeight="1" thickBot="1">
      <c r="K15" s="5"/>
      <c r="L15" s="5"/>
      <c r="M15" s="5"/>
      <c r="N15" s="5"/>
      <c r="O15" s="5"/>
      <c r="P15" s="5"/>
      <c r="Q15" s="5"/>
      <c r="R15" s="113"/>
      <c r="S15" s="113"/>
      <c r="T15" s="113"/>
      <c r="U15" s="113"/>
      <c r="V15" s="113"/>
      <c r="W15" s="113"/>
      <c r="X15" s="113"/>
    </row>
    <row r="16" spans="1:35" ht="22.5" customHeight="1" thickBot="1">
      <c r="A16" s="119" t="s">
        <v>3</v>
      </c>
      <c r="B16" s="120"/>
      <c r="C16" s="107" t="s">
        <v>22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20"/>
      <c r="N16" s="179" t="s">
        <v>19</v>
      </c>
      <c r="O16" s="180"/>
      <c r="P16" s="107" t="s">
        <v>27</v>
      </c>
      <c r="Q16" s="108"/>
      <c r="R16" s="60" t="s">
        <v>58</v>
      </c>
      <c r="S16" s="114" t="s">
        <v>55</v>
      </c>
      <c r="T16" s="115"/>
      <c r="U16" s="116"/>
      <c r="V16" s="107" t="s">
        <v>29</v>
      </c>
      <c r="W16" s="108"/>
      <c r="X16" s="108"/>
      <c r="Y16" s="117"/>
      <c r="Z16" s="118" t="s">
        <v>50</v>
      </c>
      <c r="AA16" s="101"/>
      <c r="AB16" s="101"/>
      <c r="AC16" s="101" t="s">
        <v>61</v>
      </c>
      <c r="AD16" s="101"/>
      <c r="AE16" s="101"/>
      <c r="AF16" s="80"/>
      <c r="AG16" s="81"/>
      <c r="AH16" s="82"/>
      <c r="AI16" s="61"/>
    </row>
    <row r="17" spans="1:35" ht="18" customHeight="1" thickTop="1">
      <c r="A17" s="64"/>
      <c r="B17" s="65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184"/>
      <c r="O17" s="185"/>
      <c r="P17" s="186"/>
      <c r="Q17" s="187"/>
      <c r="R17" s="66"/>
      <c r="S17" s="188"/>
      <c r="T17" s="189"/>
      <c r="U17" s="190"/>
      <c r="V17" s="191">
        <f>S17*N17</f>
        <v>0</v>
      </c>
      <c r="W17" s="192"/>
      <c r="X17" s="192"/>
      <c r="Y17" s="193"/>
      <c r="Z17" s="194"/>
      <c r="AA17" s="195"/>
      <c r="AB17" s="195"/>
      <c r="AC17" s="77"/>
      <c r="AD17" s="78"/>
      <c r="AE17" s="79"/>
      <c r="AF17" s="77"/>
      <c r="AG17" s="78"/>
      <c r="AH17" s="79"/>
      <c r="AI17" s="62"/>
    </row>
    <row r="18" spans="1:35" ht="18" customHeight="1">
      <c r="A18" s="67"/>
      <c r="B18" s="68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93"/>
      <c r="O18" s="94"/>
      <c r="P18" s="86"/>
      <c r="Q18" s="87"/>
      <c r="R18" s="69"/>
      <c r="S18" s="109"/>
      <c r="T18" s="110"/>
      <c r="U18" s="111"/>
      <c r="V18" s="90">
        <f aca="true" t="shared" si="0" ref="V18:V39">S18*N18</f>
        <v>0</v>
      </c>
      <c r="W18" s="91"/>
      <c r="X18" s="91"/>
      <c r="Y18" s="92"/>
      <c r="Z18" s="95"/>
      <c r="AA18" s="96"/>
      <c r="AB18" s="97"/>
      <c r="AC18" s="77"/>
      <c r="AD18" s="78"/>
      <c r="AE18" s="79"/>
      <c r="AF18" s="77"/>
      <c r="AG18" s="78"/>
      <c r="AH18" s="79"/>
      <c r="AI18" s="62"/>
    </row>
    <row r="19" spans="1:35" ht="18" customHeight="1">
      <c r="A19" s="67"/>
      <c r="B19" s="68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8"/>
      <c r="O19" s="89"/>
      <c r="P19" s="86"/>
      <c r="Q19" s="87"/>
      <c r="R19" s="69"/>
      <c r="S19" s="109"/>
      <c r="T19" s="110"/>
      <c r="U19" s="111"/>
      <c r="V19" s="90">
        <f t="shared" si="0"/>
        <v>0</v>
      </c>
      <c r="W19" s="91"/>
      <c r="X19" s="91"/>
      <c r="Y19" s="92"/>
      <c r="Z19" s="95"/>
      <c r="AA19" s="96"/>
      <c r="AB19" s="97"/>
      <c r="AC19" s="77"/>
      <c r="AD19" s="78"/>
      <c r="AE19" s="79"/>
      <c r="AF19" s="77"/>
      <c r="AG19" s="78"/>
      <c r="AH19" s="79"/>
      <c r="AI19" s="62"/>
    </row>
    <row r="20" spans="1:35" ht="18" customHeight="1">
      <c r="A20" s="67"/>
      <c r="B20" s="68"/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8"/>
      <c r="O20" s="89"/>
      <c r="P20" s="86"/>
      <c r="Q20" s="87"/>
      <c r="R20" s="69"/>
      <c r="S20" s="109"/>
      <c r="T20" s="110"/>
      <c r="U20" s="111"/>
      <c r="V20" s="90">
        <f t="shared" si="0"/>
        <v>0</v>
      </c>
      <c r="W20" s="91"/>
      <c r="X20" s="91"/>
      <c r="Y20" s="92"/>
      <c r="Z20" s="95"/>
      <c r="AA20" s="96"/>
      <c r="AB20" s="97"/>
      <c r="AC20" s="77"/>
      <c r="AD20" s="78"/>
      <c r="AE20" s="79"/>
      <c r="AF20" s="77"/>
      <c r="AG20" s="78"/>
      <c r="AH20" s="79"/>
      <c r="AI20" s="62"/>
    </row>
    <row r="21" spans="1:35" ht="18" customHeight="1">
      <c r="A21" s="67"/>
      <c r="B21" s="68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88"/>
      <c r="O21" s="89"/>
      <c r="P21" s="86"/>
      <c r="Q21" s="87"/>
      <c r="R21" s="69"/>
      <c r="S21" s="109"/>
      <c r="T21" s="110"/>
      <c r="U21" s="111"/>
      <c r="V21" s="90">
        <f t="shared" si="0"/>
        <v>0</v>
      </c>
      <c r="W21" s="91"/>
      <c r="X21" s="91"/>
      <c r="Y21" s="92"/>
      <c r="Z21" s="95"/>
      <c r="AA21" s="96"/>
      <c r="AB21" s="97"/>
      <c r="AC21" s="77"/>
      <c r="AD21" s="78"/>
      <c r="AE21" s="79"/>
      <c r="AF21" s="77"/>
      <c r="AG21" s="78"/>
      <c r="AH21" s="79"/>
      <c r="AI21" s="62"/>
    </row>
    <row r="22" spans="1:35" ht="18" customHeight="1">
      <c r="A22" s="67"/>
      <c r="B22" s="68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8"/>
      <c r="O22" s="89"/>
      <c r="P22" s="86"/>
      <c r="Q22" s="87"/>
      <c r="R22" s="69"/>
      <c r="S22" s="109"/>
      <c r="T22" s="110"/>
      <c r="U22" s="111"/>
      <c r="V22" s="90">
        <f t="shared" si="0"/>
        <v>0</v>
      </c>
      <c r="W22" s="91"/>
      <c r="X22" s="91"/>
      <c r="Y22" s="92"/>
      <c r="Z22" s="95"/>
      <c r="AA22" s="96"/>
      <c r="AB22" s="97"/>
      <c r="AC22" s="77"/>
      <c r="AD22" s="78"/>
      <c r="AE22" s="79"/>
      <c r="AF22" s="77"/>
      <c r="AG22" s="78"/>
      <c r="AH22" s="79"/>
      <c r="AI22" s="62"/>
    </row>
    <row r="23" spans="1:35" ht="18" customHeight="1">
      <c r="A23" s="67"/>
      <c r="B23" s="68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88"/>
      <c r="O23" s="89"/>
      <c r="P23" s="86"/>
      <c r="Q23" s="87"/>
      <c r="R23" s="69"/>
      <c r="S23" s="70"/>
      <c r="T23" s="71"/>
      <c r="U23" s="72"/>
      <c r="V23" s="90">
        <f t="shared" si="0"/>
        <v>0</v>
      </c>
      <c r="W23" s="91"/>
      <c r="X23" s="91"/>
      <c r="Y23" s="92"/>
      <c r="Z23" s="95"/>
      <c r="AA23" s="96"/>
      <c r="AB23" s="97"/>
      <c r="AC23" s="77"/>
      <c r="AD23" s="78"/>
      <c r="AE23" s="79"/>
      <c r="AF23" s="77"/>
      <c r="AG23" s="78"/>
      <c r="AH23" s="79"/>
      <c r="AI23" s="62"/>
    </row>
    <row r="24" spans="1:35" ht="18" customHeight="1">
      <c r="A24" s="67"/>
      <c r="B24" s="68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88"/>
      <c r="O24" s="89"/>
      <c r="P24" s="86"/>
      <c r="Q24" s="87"/>
      <c r="R24" s="69"/>
      <c r="S24" s="70"/>
      <c r="T24" s="71"/>
      <c r="U24" s="72"/>
      <c r="V24" s="90">
        <f t="shared" si="0"/>
        <v>0</v>
      </c>
      <c r="W24" s="91"/>
      <c r="X24" s="91"/>
      <c r="Y24" s="92"/>
      <c r="Z24" s="95"/>
      <c r="AA24" s="96"/>
      <c r="AB24" s="97"/>
      <c r="AC24" s="77"/>
      <c r="AD24" s="78"/>
      <c r="AE24" s="79"/>
      <c r="AF24" s="77"/>
      <c r="AG24" s="78"/>
      <c r="AH24" s="79"/>
      <c r="AI24" s="62"/>
    </row>
    <row r="25" spans="1:35" ht="18" customHeight="1">
      <c r="A25" s="67"/>
      <c r="B25" s="68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8"/>
      <c r="O25" s="89"/>
      <c r="P25" s="86"/>
      <c r="Q25" s="87"/>
      <c r="R25" s="69"/>
      <c r="S25" s="70"/>
      <c r="T25" s="71"/>
      <c r="U25" s="72"/>
      <c r="V25" s="90">
        <f t="shared" si="0"/>
        <v>0</v>
      </c>
      <c r="W25" s="91"/>
      <c r="X25" s="91"/>
      <c r="Y25" s="92"/>
      <c r="Z25" s="95"/>
      <c r="AA25" s="96"/>
      <c r="AB25" s="97"/>
      <c r="AC25" s="77"/>
      <c r="AD25" s="78"/>
      <c r="AE25" s="79"/>
      <c r="AF25" s="77"/>
      <c r="AG25" s="78"/>
      <c r="AH25" s="79"/>
      <c r="AI25" s="62"/>
    </row>
    <row r="26" spans="1:35" ht="18" customHeight="1">
      <c r="A26" s="67"/>
      <c r="B26" s="68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8"/>
      <c r="O26" s="89"/>
      <c r="P26" s="86"/>
      <c r="Q26" s="87"/>
      <c r="R26" s="69"/>
      <c r="S26" s="70"/>
      <c r="T26" s="71"/>
      <c r="U26" s="72"/>
      <c r="V26" s="90">
        <f t="shared" si="0"/>
        <v>0</v>
      </c>
      <c r="W26" s="91"/>
      <c r="X26" s="91"/>
      <c r="Y26" s="92"/>
      <c r="Z26" s="95"/>
      <c r="AA26" s="96"/>
      <c r="AB26" s="97"/>
      <c r="AC26" s="77"/>
      <c r="AD26" s="78"/>
      <c r="AE26" s="79"/>
      <c r="AF26" s="77"/>
      <c r="AG26" s="78"/>
      <c r="AH26" s="79"/>
      <c r="AI26" s="62"/>
    </row>
    <row r="27" spans="1:35" ht="18" customHeight="1">
      <c r="A27" s="67"/>
      <c r="B27" s="68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8"/>
      <c r="O27" s="89"/>
      <c r="P27" s="86"/>
      <c r="Q27" s="87"/>
      <c r="R27" s="69"/>
      <c r="S27" s="70"/>
      <c r="T27" s="71"/>
      <c r="U27" s="72"/>
      <c r="V27" s="90">
        <f t="shared" si="0"/>
        <v>0</v>
      </c>
      <c r="W27" s="91"/>
      <c r="X27" s="91"/>
      <c r="Y27" s="92"/>
      <c r="Z27" s="95"/>
      <c r="AA27" s="96"/>
      <c r="AB27" s="97"/>
      <c r="AC27" s="77"/>
      <c r="AD27" s="78"/>
      <c r="AE27" s="79"/>
      <c r="AF27" s="77"/>
      <c r="AG27" s="78"/>
      <c r="AH27" s="79"/>
      <c r="AI27" s="62"/>
    </row>
    <row r="28" spans="1:35" ht="18" customHeight="1">
      <c r="A28" s="67"/>
      <c r="B28" s="68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8"/>
      <c r="O28" s="89"/>
      <c r="P28" s="86"/>
      <c r="Q28" s="87"/>
      <c r="R28" s="69"/>
      <c r="S28" s="109"/>
      <c r="T28" s="110"/>
      <c r="U28" s="111"/>
      <c r="V28" s="90">
        <f t="shared" si="0"/>
        <v>0</v>
      </c>
      <c r="W28" s="91"/>
      <c r="X28" s="91"/>
      <c r="Y28" s="92"/>
      <c r="Z28" s="95"/>
      <c r="AA28" s="96"/>
      <c r="AB28" s="97"/>
      <c r="AC28" s="77"/>
      <c r="AD28" s="78"/>
      <c r="AE28" s="79"/>
      <c r="AF28" s="77"/>
      <c r="AG28" s="78"/>
      <c r="AH28" s="79"/>
      <c r="AI28" s="62"/>
    </row>
    <row r="29" spans="1:35" ht="18" customHeight="1">
      <c r="A29" s="67"/>
      <c r="B29" s="68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88"/>
      <c r="O29" s="89"/>
      <c r="P29" s="86"/>
      <c r="Q29" s="87"/>
      <c r="R29" s="69"/>
      <c r="S29" s="109"/>
      <c r="T29" s="110"/>
      <c r="U29" s="111"/>
      <c r="V29" s="90">
        <f t="shared" si="0"/>
        <v>0</v>
      </c>
      <c r="W29" s="91"/>
      <c r="X29" s="91"/>
      <c r="Y29" s="92"/>
      <c r="Z29" s="95"/>
      <c r="AA29" s="96"/>
      <c r="AB29" s="97"/>
      <c r="AC29" s="77"/>
      <c r="AD29" s="78"/>
      <c r="AE29" s="79"/>
      <c r="AF29" s="77"/>
      <c r="AG29" s="78"/>
      <c r="AH29" s="79"/>
      <c r="AI29" s="62"/>
    </row>
    <row r="30" spans="1:35" ht="18" customHeight="1">
      <c r="A30" s="67"/>
      <c r="B30" s="68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88"/>
      <c r="O30" s="89"/>
      <c r="P30" s="86"/>
      <c r="Q30" s="87"/>
      <c r="R30" s="69"/>
      <c r="S30" s="70"/>
      <c r="T30" s="71"/>
      <c r="U30" s="72"/>
      <c r="V30" s="90">
        <f t="shared" si="0"/>
        <v>0</v>
      </c>
      <c r="W30" s="91"/>
      <c r="X30" s="91"/>
      <c r="Y30" s="92"/>
      <c r="Z30" s="95"/>
      <c r="AA30" s="96"/>
      <c r="AB30" s="97"/>
      <c r="AC30" s="77"/>
      <c r="AD30" s="78"/>
      <c r="AE30" s="79"/>
      <c r="AF30" s="77"/>
      <c r="AG30" s="78"/>
      <c r="AH30" s="79"/>
      <c r="AI30" s="62"/>
    </row>
    <row r="31" spans="1:35" ht="18" customHeight="1">
      <c r="A31" s="67"/>
      <c r="B31" s="68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5"/>
      <c r="N31" s="88"/>
      <c r="O31" s="89"/>
      <c r="P31" s="86"/>
      <c r="Q31" s="87"/>
      <c r="R31" s="69"/>
      <c r="S31" s="70"/>
      <c r="T31" s="71"/>
      <c r="U31" s="72"/>
      <c r="V31" s="90">
        <f t="shared" si="0"/>
        <v>0</v>
      </c>
      <c r="W31" s="91"/>
      <c r="X31" s="91"/>
      <c r="Y31" s="92"/>
      <c r="Z31" s="95"/>
      <c r="AA31" s="96"/>
      <c r="AB31" s="97"/>
      <c r="AC31" s="77"/>
      <c r="AD31" s="78"/>
      <c r="AE31" s="79"/>
      <c r="AF31" s="77"/>
      <c r="AG31" s="78"/>
      <c r="AH31" s="79"/>
      <c r="AI31" s="62"/>
    </row>
    <row r="32" spans="1:35" ht="18" customHeight="1">
      <c r="A32" s="67"/>
      <c r="B32" s="68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88"/>
      <c r="O32" s="89"/>
      <c r="P32" s="86"/>
      <c r="Q32" s="87"/>
      <c r="R32" s="69"/>
      <c r="S32" s="70"/>
      <c r="T32" s="71"/>
      <c r="U32" s="72"/>
      <c r="V32" s="90">
        <f t="shared" si="0"/>
        <v>0</v>
      </c>
      <c r="W32" s="91"/>
      <c r="X32" s="91"/>
      <c r="Y32" s="92"/>
      <c r="Z32" s="95"/>
      <c r="AA32" s="96"/>
      <c r="AB32" s="97"/>
      <c r="AC32" s="77"/>
      <c r="AD32" s="78"/>
      <c r="AE32" s="79"/>
      <c r="AF32" s="77"/>
      <c r="AG32" s="78"/>
      <c r="AH32" s="79"/>
      <c r="AI32" s="62"/>
    </row>
    <row r="33" spans="1:35" ht="18" customHeight="1">
      <c r="A33" s="67"/>
      <c r="B33" s="68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88"/>
      <c r="O33" s="89"/>
      <c r="P33" s="86"/>
      <c r="Q33" s="87"/>
      <c r="R33" s="69"/>
      <c r="S33" s="70"/>
      <c r="T33" s="71"/>
      <c r="U33" s="72"/>
      <c r="V33" s="90">
        <f t="shared" si="0"/>
        <v>0</v>
      </c>
      <c r="W33" s="91"/>
      <c r="X33" s="91"/>
      <c r="Y33" s="92"/>
      <c r="Z33" s="95"/>
      <c r="AA33" s="96"/>
      <c r="AB33" s="97"/>
      <c r="AC33" s="77"/>
      <c r="AD33" s="78"/>
      <c r="AE33" s="79"/>
      <c r="AF33" s="77"/>
      <c r="AG33" s="78"/>
      <c r="AH33" s="79"/>
      <c r="AI33" s="62"/>
    </row>
    <row r="34" spans="1:35" ht="18" customHeight="1">
      <c r="A34" s="67"/>
      <c r="B34" s="68"/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8"/>
      <c r="O34" s="89"/>
      <c r="P34" s="86"/>
      <c r="Q34" s="87"/>
      <c r="R34" s="69"/>
      <c r="S34" s="109"/>
      <c r="T34" s="110"/>
      <c r="U34" s="111"/>
      <c r="V34" s="90">
        <f t="shared" si="0"/>
        <v>0</v>
      </c>
      <c r="W34" s="91"/>
      <c r="X34" s="91"/>
      <c r="Y34" s="92"/>
      <c r="Z34" s="95"/>
      <c r="AA34" s="96"/>
      <c r="AB34" s="97"/>
      <c r="AC34" s="77"/>
      <c r="AD34" s="78"/>
      <c r="AE34" s="79"/>
      <c r="AF34" s="77"/>
      <c r="AG34" s="78"/>
      <c r="AH34" s="79"/>
      <c r="AI34" s="62"/>
    </row>
    <row r="35" spans="1:35" ht="18" customHeight="1">
      <c r="A35" s="67"/>
      <c r="B35" s="68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88"/>
      <c r="O35" s="89"/>
      <c r="P35" s="86"/>
      <c r="Q35" s="87"/>
      <c r="R35" s="69"/>
      <c r="S35" s="109"/>
      <c r="T35" s="110"/>
      <c r="U35" s="111"/>
      <c r="V35" s="90">
        <f t="shared" si="0"/>
        <v>0</v>
      </c>
      <c r="W35" s="91"/>
      <c r="X35" s="91"/>
      <c r="Y35" s="92"/>
      <c r="Z35" s="95"/>
      <c r="AA35" s="96"/>
      <c r="AB35" s="97"/>
      <c r="AC35" s="77"/>
      <c r="AD35" s="78"/>
      <c r="AE35" s="79"/>
      <c r="AF35" s="77"/>
      <c r="AG35" s="78"/>
      <c r="AH35" s="79"/>
      <c r="AI35" s="62"/>
    </row>
    <row r="36" spans="1:35" ht="18" customHeight="1">
      <c r="A36" s="67"/>
      <c r="B36" s="68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5"/>
      <c r="N36" s="88"/>
      <c r="O36" s="89"/>
      <c r="P36" s="86"/>
      <c r="Q36" s="87"/>
      <c r="R36" s="69"/>
      <c r="S36" s="109"/>
      <c r="T36" s="110"/>
      <c r="U36" s="111"/>
      <c r="V36" s="90">
        <f t="shared" si="0"/>
        <v>0</v>
      </c>
      <c r="W36" s="91"/>
      <c r="X36" s="91"/>
      <c r="Y36" s="92"/>
      <c r="Z36" s="95"/>
      <c r="AA36" s="96"/>
      <c r="AB36" s="97"/>
      <c r="AC36" s="77"/>
      <c r="AD36" s="78"/>
      <c r="AE36" s="79"/>
      <c r="AF36" s="77"/>
      <c r="AG36" s="78"/>
      <c r="AH36" s="79"/>
      <c r="AI36" s="62"/>
    </row>
    <row r="37" spans="1:35" ht="18" customHeight="1">
      <c r="A37" s="67"/>
      <c r="B37" s="68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5"/>
      <c r="N37" s="88"/>
      <c r="O37" s="89"/>
      <c r="P37" s="86"/>
      <c r="Q37" s="87"/>
      <c r="R37" s="69"/>
      <c r="S37" s="109"/>
      <c r="T37" s="110"/>
      <c r="U37" s="111"/>
      <c r="V37" s="90">
        <f t="shared" si="0"/>
        <v>0</v>
      </c>
      <c r="W37" s="91"/>
      <c r="X37" s="91"/>
      <c r="Y37" s="92"/>
      <c r="Z37" s="95"/>
      <c r="AA37" s="96"/>
      <c r="AB37" s="97"/>
      <c r="AC37" s="77"/>
      <c r="AD37" s="78"/>
      <c r="AE37" s="79"/>
      <c r="AF37" s="77"/>
      <c r="AG37" s="78"/>
      <c r="AH37" s="79"/>
      <c r="AI37" s="62"/>
    </row>
    <row r="38" spans="1:35" ht="18" customHeight="1">
      <c r="A38" s="67"/>
      <c r="B38" s="68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5"/>
      <c r="N38" s="88"/>
      <c r="O38" s="89"/>
      <c r="P38" s="86"/>
      <c r="Q38" s="87"/>
      <c r="R38" s="69"/>
      <c r="S38" s="109"/>
      <c r="T38" s="110"/>
      <c r="U38" s="111"/>
      <c r="V38" s="90">
        <f t="shared" si="0"/>
        <v>0</v>
      </c>
      <c r="W38" s="91"/>
      <c r="X38" s="91"/>
      <c r="Y38" s="92"/>
      <c r="Z38" s="95"/>
      <c r="AA38" s="96"/>
      <c r="AB38" s="97"/>
      <c r="AC38" s="77"/>
      <c r="AD38" s="78"/>
      <c r="AE38" s="79"/>
      <c r="AF38" s="77"/>
      <c r="AG38" s="78"/>
      <c r="AH38" s="79"/>
      <c r="AI38" s="62"/>
    </row>
    <row r="39" spans="1:35" ht="18" customHeight="1">
      <c r="A39" s="67"/>
      <c r="B39" s="68"/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5"/>
      <c r="N39" s="88"/>
      <c r="O39" s="89"/>
      <c r="P39" s="86"/>
      <c r="Q39" s="87"/>
      <c r="R39" s="69"/>
      <c r="S39" s="109"/>
      <c r="T39" s="110"/>
      <c r="U39" s="111"/>
      <c r="V39" s="90">
        <f t="shared" si="0"/>
        <v>0</v>
      </c>
      <c r="W39" s="91"/>
      <c r="X39" s="91"/>
      <c r="Y39" s="92"/>
      <c r="Z39" s="95"/>
      <c r="AA39" s="96"/>
      <c r="AB39" s="97"/>
      <c r="AC39" s="77"/>
      <c r="AD39" s="78"/>
      <c r="AE39" s="79"/>
      <c r="AF39" s="77"/>
      <c r="AG39" s="78"/>
      <c r="AH39" s="79"/>
      <c r="AI39" s="62"/>
    </row>
    <row r="40" spans="1:35" ht="18" customHeight="1" thickBot="1">
      <c r="A40" s="73"/>
      <c r="B40" s="74"/>
      <c r="C40" s="205"/>
      <c r="D40" s="206"/>
      <c r="E40" s="206"/>
      <c r="F40" s="206"/>
      <c r="G40" s="206"/>
      <c r="H40" s="206"/>
      <c r="I40" s="206"/>
      <c r="J40" s="206"/>
      <c r="K40" s="206"/>
      <c r="L40" s="206"/>
      <c r="M40" s="207"/>
      <c r="N40" s="208"/>
      <c r="O40" s="209"/>
      <c r="P40" s="210"/>
      <c r="Q40" s="211"/>
      <c r="R40" s="75"/>
      <c r="S40" s="212"/>
      <c r="T40" s="213"/>
      <c r="U40" s="214"/>
      <c r="V40" s="215">
        <f>IF(N40="","",S40*N40)</f>
      </c>
      <c r="W40" s="216"/>
      <c r="X40" s="216"/>
      <c r="Y40" s="217"/>
      <c r="Z40" s="95"/>
      <c r="AA40" s="96"/>
      <c r="AB40" s="97"/>
      <c r="AC40" s="77"/>
      <c r="AD40" s="78"/>
      <c r="AE40" s="79"/>
      <c r="AF40" s="77"/>
      <c r="AG40" s="78"/>
      <c r="AH40" s="79"/>
      <c r="AI40" s="62"/>
    </row>
    <row r="41" spans="1:35" ht="18" customHeight="1" thickTop="1">
      <c r="A41" s="57"/>
      <c r="B41" s="57"/>
      <c r="C41" s="76" t="s">
        <v>68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170" t="s">
        <v>52</v>
      </c>
      <c r="R41" s="171"/>
      <c r="S41" s="171"/>
      <c r="T41" s="171"/>
      <c r="U41" s="172"/>
      <c r="V41" s="199">
        <f>SUM(V17:Y40)</f>
        <v>0</v>
      </c>
      <c r="W41" s="200"/>
      <c r="X41" s="200"/>
      <c r="Y41" s="201"/>
      <c r="Z41" s="202"/>
      <c r="AA41" s="203"/>
      <c r="AB41" s="203"/>
      <c r="AC41" s="204"/>
      <c r="AD41" s="204"/>
      <c r="AE41" s="204"/>
      <c r="AF41" s="204"/>
      <c r="AG41" s="204"/>
      <c r="AH41" s="204"/>
      <c r="AI41" s="204"/>
    </row>
    <row r="42" spans="1:35" ht="18" customHeight="1">
      <c r="A42" s="4"/>
      <c r="B42" s="144" t="s">
        <v>64</v>
      </c>
      <c r="C42" s="145"/>
      <c r="D42" s="146"/>
      <c r="E42" s="176" t="s">
        <v>65</v>
      </c>
      <c r="F42" s="177"/>
      <c r="G42" s="178"/>
      <c r="H42" s="144" t="s">
        <v>53</v>
      </c>
      <c r="I42" s="145"/>
      <c r="J42" s="146"/>
      <c r="K42" s="4"/>
      <c r="L42" s="4"/>
      <c r="M42" s="4"/>
      <c r="N42" s="4"/>
      <c r="O42" s="4"/>
      <c r="P42" s="4"/>
      <c r="Q42" s="173" t="s">
        <v>53</v>
      </c>
      <c r="R42" s="174"/>
      <c r="S42" s="174"/>
      <c r="T42" s="174"/>
      <c r="U42" s="175"/>
      <c r="V42" s="167">
        <f>SUM(H43:J44)</f>
        <v>0</v>
      </c>
      <c r="W42" s="168"/>
      <c r="X42" s="168"/>
      <c r="Y42" s="169"/>
      <c r="Z42" s="20"/>
      <c r="AA42" s="20"/>
      <c r="AB42" s="218"/>
      <c r="AC42" s="218"/>
      <c r="AD42" s="218"/>
      <c r="AE42" s="218"/>
      <c r="AF42" s="218"/>
      <c r="AG42" s="218"/>
      <c r="AH42" s="218"/>
      <c r="AI42" s="218"/>
    </row>
    <row r="43" spans="1:35" ht="18" customHeight="1" thickBot="1">
      <c r="A43" s="4"/>
      <c r="B43" s="149" t="s">
        <v>66</v>
      </c>
      <c r="C43" s="150"/>
      <c r="D43" s="151"/>
      <c r="E43" s="196">
        <f>SUMIF(R17:R40,10%,V17:Y40)</f>
        <v>0</v>
      </c>
      <c r="F43" s="197"/>
      <c r="G43" s="198"/>
      <c r="H43" s="196">
        <f>ROUNDDOWN(E43*10%,0)</f>
        <v>0</v>
      </c>
      <c r="I43" s="197"/>
      <c r="J43" s="198"/>
      <c r="K43" s="4"/>
      <c r="L43" s="4"/>
      <c r="M43" s="4"/>
      <c r="N43" s="4"/>
      <c r="O43" s="4"/>
      <c r="P43" s="4"/>
      <c r="Q43" s="98" t="s">
        <v>54</v>
      </c>
      <c r="R43" s="99"/>
      <c r="S43" s="99"/>
      <c r="T43" s="99"/>
      <c r="U43" s="100"/>
      <c r="V43" s="225">
        <f>SUM(V41:Y42)</f>
        <v>0</v>
      </c>
      <c r="W43" s="226"/>
      <c r="X43" s="226"/>
      <c r="Y43" s="227"/>
      <c r="Z43" s="20"/>
      <c r="AA43" s="20"/>
      <c r="AB43" s="32"/>
      <c r="AC43" s="32"/>
      <c r="AD43" s="32"/>
      <c r="AE43" s="32"/>
      <c r="AF43" s="32"/>
      <c r="AG43" s="32"/>
      <c r="AH43" s="32"/>
      <c r="AI43" s="32"/>
    </row>
    <row r="44" spans="1:34" ht="18" customHeight="1">
      <c r="A44" s="20"/>
      <c r="B44" s="149" t="s">
        <v>67</v>
      </c>
      <c r="C44" s="150"/>
      <c r="D44" s="151"/>
      <c r="E44" s="196">
        <f>SUMIF(R17:R40,8%,V17:Y40)</f>
        <v>0</v>
      </c>
      <c r="F44" s="197"/>
      <c r="G44" s="198"/>
      <c r="H44" s="196">
        <f>ROUNDDOWN(E44*8%,0)</f>
        <v>0</v>
      </c>
      <c r="I44" s="197"/>
      <c r="J44" s="19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32"/>
      <c r="AB44" s="32"/>
      <c r="AC44" s="32"/>
      <c r="AD44" s="32"/>
      <c r="AE44" s="32"/>
      <c r="AF44" s="32"/>
      <c r="AG44" s="32"/>
      <c r="AH44" s="32"/>
    </row>
    <row r="45" ht="4.5" customHeight="1"/>
    <row r="46" spans="1:34" ht="13.5" customHeight="1">
      <c r="A46" s="16"/>
      <c r="C46" s="1"/>
      <c r="D46" s="1"/>
      <c r="E46" s="1"/>
      <c r="F46" s="1"/>
      <c r="G46" s="1"/>
      <c r="H46" s="1"/>
      <c r="I46" s="1"/>
      <c r="J46" s="1"/>
      <c r="N46" s="290" t="s">
        <v>69</v>
      </c>
      <c r="O46" s="174"/>
      <c r="P46" s="174"/>
      <c r="Q46" s="175"/>
      <c r="R46" s="219" t="s">
        <v>70</v>
      </c>
      <c r="S46" s="220"/>
      <c r="T46" s="220"/>
      <c r="U46" s="221"/>
      <c r="V46" s="219" t="s">
        <v>71</v>
      </c>
      <c r="W46" s="220"/>
      <c r="X46" s="220"/>
      <c r="Y46" s="221"/>
      <c r="Z46" s="219"/>
      <c r="AA46" s="220"/>
      <c r="AB46" s="220"/>
      <c r="AC46" s="220"/>
      <c r="AD46" s="221"/>
      <c r="AE46" s="222" t="s">
        <v>15</v>
      </c>
      <c r="AF46" s="223"/>
      <c r="AG46" s="223"/>
      <c r="AH46" s="224"/>
    </row>
    <row r="47" spans="3:34" ht="13.5" customHeight="1">
      <c r="C47" s="1"/>
      <c r="D47" s="1"/>
      <c r="E47" s="1"/>
      <c r="F47" s="1"/>
      <c r="G47" s="1"/>
      <c r="H47" s="1"/>
      <c r="I47" s="1"/>
      <c r="J47" s="1"/>
      <c r="N47" s="291"/>
      <c r="O47" s="292"/>
      <c r="P47" s="293"/>
      <c r="Q47" s="294"/>
      <c r="R47" s="295"/>
      <c r="S47" s="296"/>
      <c r="T47" s="296"/>
      <c r="U47" s="297"/>
      <c r="V47" s="295"/>
      <c r="W47" s="296"/>
      <c r="X47" s="296"/>
      <c r="Y47" s="296"/>
      <c r="Z47" s="295"/>
      <c r="AA47" s="11"/>
      <c r="AB47" s="11"/>
      <c r="AC47" s="292"/>
      <c r="AD47" s="298"/>
      <c r="AE47" s="12"/>
      <c r="AF47" s="11"/>
      <c r="AG47" s="292"/>
      <c r="AH47" s="298"/>
    </row>
    <row r="48" spans="3:34" ht="13.5" customHeight="1">
      <c r="C48" s="1"/>
      <c r="D48" s="1"/>
      <c r="E48" s="1"/>
      <c r="F48" s="1"/>
      <c r="G48" s="1"/>
      <c r="H48" s="1"/>
      <c r="I48" s="1"/>
      <c r="J48" s="1"/>
      <c r="N48" s="299"/>
      <c r="P48" s="296"/>
      <c r="Q48" s="297"/>
      <c r="R48" s="295"/>
      <c r="S48" s="296"/>
      <c r="T48" s="296"/>
      <c r="U48" s="297"/>
      <c r="V48" s="295"/>
      <c r="W48" s="296"/>
      <c r="X48" s="296"/>
      <c r="Y48" s="296"/>
      <c r="Z48" s="295"/>
      <c r="AD48" s="300"/>
      <c r="AE48" s="299"/>
      <c r="AH48" s="300"/>
    </row>
    <row r="49" spans="2:34" ht="13.5" customHeight="1">
      <c r="B49" s="1"/>
      <c r="C49" s="1"/>
      <c r="D49" s="1"/>
      <c r="E49" s="1"/>
      <c r="F49" s="1"/>
      <c r="G49" s="1"/>
      <c r="H49" s="1"/>
      <c r="I49" s="1"/>
      <c r="J49" s="1"/>
      <c r="N49" s="299"/>
      <c r="P49" s="296"/>
      <c r="Q49" s="297"/>
      <c r="R49" s="295"/>
      <c r="S49" s="296"/>
      <c r="T49" s="296"/>
      <c r="U49" s="297"/>
      <c r="V49" s="295"/>
      <c r="W49" s="296"/>
      <c r="X49" s="296"/>
      <c r="Y49" s="296"/>
      <c r="Z49" s="295"/>
      <c r="AD49" s="300"/>
      <c r="AE49" s="299"/>
      <c r="AH49" s="300"/>
    </row>
    <row r="50" spans="3:34" ht="13.5" customHeight="1">
      <c r="C50" s="1"/>
      <c r="D50" s="1"/>
      <c r="E50" s="1"/>
      <c r="F50" s="1"/>
      <c r="G50" s="1"/>
      <c r="H50" s="1"/>
      <c r="I50" s="1"/>
      <c r="J50" s="1"/>
      <c r="K50" s="8"/>
      <c r="N50" s="13"/>
      <c r="O50" s="2"/>
      <c r="P50" s="301"/>
      <c r="Q50" s="302"/>
      <c r="R50" s="303"/>
      <c r="S50" s="301"/>
      <c r="T50" s="301"/>
      <c r="U50" s="302"/>
      <c r="V50" s="303"/>
      <c r="W50" s="301"/>
      <c r="X50" s="301"/>
      <c r="Y50" s="301"/>
      <c r="Z50" s="303"/>
      <c r="AA50" s="2"/>
      <c r="AB50" s="2"/>
      <c r="AC50" s="2"/>
      <c r="AD50" s="14"/>
      <c r="AE50" s="13"/>
      <c r="AF50" s="2"/>
      <c r="AG50" s="2"/>
      <c r="AH50" s="14"/>
    </row>
    <row r="51" spans="1:3" ht="13.5">
      <c r="A51" s="8" t="s">
        <v>1</v>
      </c>
      <c r="B51" s="8" t="s">
        <v>56</v>
      </c>
      <c r="C51" s="5" t="s">
        <v>2</v>
      </c>
    </row>
    <row r="52" ht="13.5">
      <c r="C52" s="5" t="s">
        <v>57</v>
      </c>
    </row>
    <row r="53" spans="2:3" ht="13.5">
      <c r="B53" s="8" t="s">
        <v>56</v>
      </c>
      <c r="C53" s="5" t="s">
        <v>14</v>
      </c>
    </row>
    <row r="54" ht="13.5">
      <c r="C54" s="5" t="s">
        <v>6</v>
      </c>
    </row>
    <row r="55" spans="2:3" ht="13.5">
      <c r="B55" s="8" t="s">
        <v>56</v>
      </c>
      <c r="C55" s="5" t="s">
        <v>13</v>
      </c>
    </row>
    <row r="68" spans="2:31" ht="13.5">
      <c r="B68" s="35"/>
      <c r="C68" s="36"/>
      <c r="D68" s="36"/>
      <c r="E68" s="36"/>
      <c r="F68" s="36"/>
      <c r="G68" s="36"/>
      <c r="H68" s="36"/>
      <c r="I68" s="36"/>
      <c r="J68" s="3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5" customHeight="1">
      <c r="B69" s="35"/>
      <c r="C69" s="36"/>
      <c r="D69" s="36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  <c r="Q69" s="37" t="s">
        <v>30</v>
      </c>
      <c r="R69" s="37"/>
      <c r="S69" s="59">
        <v>0.1</v>
      </c>
      <c r="T69" s="37"/>
      <c r="U69" s="37"/>
      <c r="V69" s="37"/>
      <c r="W69" s="37"/>
      <c r="X69" s="37"/>
      <c r="Y69" s="37"/>
      <c r="Z69" s="37" t="s">
        <v>23</v>
      </c>
      <c r="AA69" s="37"/>
      <c r="AB69" s="37"/>
      <c r="AC69" s="37"/>
      <c r="AD69" s="37"/>
      <c r="AE69" s="37"/>
    </row>
    <row r="70" spans="2:31" ht="15" customHeight="1">
      <c r="B70" s="35"/>
      <c r="C70" s="36"/>
      <c r="D70" s="36"/>
      <c r="E70" s="36"/>
      <c r="F70" s="36"/>
      <c r="G70" s="36"/>
      <c r="H70" s="36"/>
      <c r="I70" s="36"/>
      <c r="J70" s="36"/>
      <c r="K70" s="37"/>
      <c r="L70" s="37"/>
      <c r="M70" s="37"/>
      <c r="N70" s="37"/>
      <c r="O70" s="37"/>
      <c r="P70" s="37"/>
      <c r="Q70" s="37" t="s">
        <v>39</v>
      </c>
      <c r="R70" s="37"/>
      <c r="S70" s="59">
        <v>0.08</v>
      </c>
      <c r="T70" s="37"/>
      <c r="U70" s="37"/>
      <c r="V70" s="37"/>
      <c r="W70" s="37"/>
      <c r="X70" s="37"/>
      <c r="Y70" s="37"/>
      <c r="Z70" s="37" t="s">
        <v>24</v>
      </c>
      <c r="AA70" s="37"/>
      <c r="AB70" s="37"/>
      <c r="AC70" s="37"/>
      <c r="AD70" s="37"/>
      <c r="AE70" s="37"/>
    </row>
    <row r="71" spans="2:31" ht="15" customHeight="1">
      <c r="B71" s="35"/>
      <c r="C71" s="36"/>
      <c r="D71" s="36"/>
      <c r="E71" s="36"/>
      <c r="F71" s="36"/>
      <c r="G71" s="36"/>
      <c r="H71" s="36"/>
      <c r="I71" s="36"/>
      <c r="J71" s="36"/>
      <c r="K71" s="37"/>
      <c r="L71" s="37"/>
      <c r="M71" s="37"/>
      <c r="N71" s="37"/>
      <c r="O71" s="37"/>
      <c r="P71" s="37"/>
      <c r="Q71" s="37" t="s">
        <v>31</v>
      </c>
      <c r="R71" s="37"/>
      <c r="S71" s="37" t="s">
        <v>59</v>
      </c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2:31" ht="13.5">
      <c r="B72" s="35"/>
      <c r="C72" s="36"/>
      <c r="D72" s="36"/>
      <c r="E72" s="36"/>
      <c r="F72" s="36"/>
      <c r="G72" s="36"/>
      <c r="H72" s="36"/>
      <c r="I72" s="36"/>
      <c r="J72" s="36"/>
      <c r="K72" s="37"/>
      <c r="L72" s="37"/>
      <c r="M72" s="37"/>
      <c r="N72" s="37"/>
      <c r="O72" s="37"/>
      <c r="P72" s="37"/>
      <c r="Q72" s="37" t="s">
        <v>33</v>
      </c>
      <c r="R72" s="37"/>
      <c r="S72" s="37" t="s">
        <v>60</v>
      </c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2:31" ht="13.5">
      <c r="B73" s="35"/>
      <c r="C73" s="36"/>
      <c r="D73" s="36"/>
      <c r="E73" s="36"/>
      <c r="F73" s="36"/>
      <c r="G73" s="36"/>
      <c r="H73" s="36"/>
      <c r="I73" s="36"/>
      <c r="J73" s="36"/>
      <c r="K73" s="37"/>
      <c r="L73" s="37"/>
      <c r="M73" s="37"/>
      <c r="N73" s="37"/>
      <c r="O73" s="37"/>
      <c r="P73" s="37"/>
      <c r="Q73" s="37" t="s">
        <v>34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2:31" ht="13.5">
      <c r="B74" s="35"/>
      <c r="C74" s="36"/>
      <c r="D74" s="36"/>
      <c r="E74" s="36"/>
      <c r="F74" s="36"/>
      <c r="G74" s="36"/>
      <c r="H74" s="36"/>
      <c r="I74" s="36"/>
      <c r="J74" s="36"/>
      <c r="K74" s="37"/>
      <c r="L74" s="37"/>
      <c r="M74" s="37"/>
      <c r="N74" s="37"/>
      <c r="O74" s="37"/>
      <c r="P74" s="37"/>
      <c r="Q74" s="37" t="s">
        <v>37</v>
      </c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2:31" ht="13.5">
      <c r="B75" s="35"/>
      <c r="C75" s="36"/>
      <c r="D75" s="36"/>
      <c r="E75" s="36"/>
      <c r="F75" s="36"/>
      <c r="G75" s="36"/>
      <c r="H75" s="36"/>
      <c r="I75" s="36"/>
      <c r="J75" s="36"/>
      <c r="K75" s="37"/>
      <c r="L75" s="37"/>
      <c r="M75" s="37"/>
      <c r="N75" s="37"/>
      <c r="O75" s="37"/>
      <c r="P75" s="37"/>
      <c r="Q75" s="37" t="s">
        <v>40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31" ht="13.5">
      <c r="B76" s="35"/>
      <c r="C76" s="36"/>
      <c r="D76" s="36"/>
      <c r="E76" s="36"/>
      <c r="F76" s="36"/>
      <c r="G76" s="36"/>
      <c r="H76" s="36"/>
      <c r="I76" s="36"/>
      <c r="J76" s="36"/>
      <c r="K76" s="37"/>
      <c r="L76" s="37"/>
      <c r="M76" s="37"/>
      <c r="N76" s="37"/>
      <c r="O76" s="37"/>
      <c r="P76" s="37"/>
      <c r="Q76" s="37" t="s">
        <v>35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31" ht="13.5">
      <c r="B77" s="35"/>
      <c r="C77" s="36"/>
      <c r="D77" s="36"/>
      <c r="E77" s="36"/>
      <c r="F77" s="36"/>
      <c r="G77" s="36"/>
      <c r="H77" s="36"/>
      <c r="I77" s="36"/>
      <c r="J77" s="36"/>
      <c r="K77" s="37"/>
      <c r="L77" s="37"/>
      <c r="M77" s="37"/>
      <c r="N77" s="37"/>
      <c r="O77" s="37"/>
      <c r="P77" s="37"/>
      <c r="Q77" s="37" t="s">
        <v>36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2:31" ht="13.5">
      <c r="B78" s="35"/>
      <c r="C78" s="36"/>
      <c r="D78" s="36"/>
      <c r="E78" s="36"/>
      <c r="F78" s="36"/>
      <c r="G78" s="36"/>
      <c r="H78" s="36"/>
      <c r="I78" s="36"/>
      <c r="J78" s="36"/>
      <c r="K78" s="37"/>
      <c r="L78" s="37"/>
      <c r="M78" s="37"/>
      <c r="N78" s="37"/>
      <c r="O78" s="37"/>
      <c r="P78" s="37"/>
      <c r="Q78" s="37" t="s">
        <v>38</v>
      </c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31" ht="13.5">
      <c r="B79" s="35"/>
      <c r="C79" s="36"/>
      <c r="D79" s="36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31" ht="13.5">
      <c r="B80" s="35"/>
      <c r="C80" s="36"/>
      <c r="D80" s="36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2:31" ht="13.5">
      <c r="B81" s="35"/>
      <c r="C81" s="36"/>
      <c r="D81" s="36"/>
      <c r="E81" s="36"/>
      <c r="F81" s="36"/>
      <c r="G81" s="36"/>
      <c r="H81" s="36"/>
      <c r="I81" s="36"/>
      <c r="J81" s="36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</sheetData>
  <sheetProtection/>
  <mergeCells count="252">
    <mergeCell ref="R46:U46"/>
    <mergeCell ref="V46:Y46"/>
    <mergeCell ref="Z46:AD46"/>
    <mergeCell ref="AE46:AH46"/>
    <mergeCell ref="B44:D44"/>
    <mergeCell ref="E44:G44"/>
    <mergeCell ref="H44:J44"/>
    <mergeCell ref="N46:Q46"/>
    <mergeCell ref="AF42:AI42"/>
    <mergeCell ref="B43:D43"/>
    <mergeCell ref="E43:G43"/>
    <mergeCell ref="H43:J43"/>
    <mergeCell ref="Q43:U43"/>
    <mergeCell ref="V43:Y43"/>
    <mergeCell ref="Q41:U41"/>
    <mergeCell ref="V41:Y41"/>
    <mergeCell ref="Z41:AB41"/>
    <mergeCell ref="AC41:AI41"/>
    <mergeCell ref="B42:D42"/>
    <mergeCell ref="E42:G42"/>
    <mergeCell ref="H42:J42"/>
    <mergeCell ref="Q42:U42"/>
    <mergeCell ref="V42:Y42"/>
    <mergeCell ref="AB42:AE42"/>
    <mergeCell ref="AC39:AE39"/>
    <mergeCell ref="AF39:AH39"/>
    <mergeCell ref="C40:M40"/>
    <mergeCell ref="N40:O40"/>
    <mergeCell ref="P40:Q40"/>
    <mergeCell ref="S40:U40"/>
    <mergeCell ref="V40:Y40"/>
    <mergeCell ref="Z40:AB40"/>
    <mergeCell ref="AC40:AE40"/>
    <mergeCell ref="AF40:AH40"/>
    <mergeCell ref="C39:M39"/>
    <mergeCell ref="N39:O39"/>
    <mergeCell ref="P39:Q39"/>
    <mergeCell ref="S39:U39"/>
    <mergeCell ref="V39:Y39"/>
    <mergeCell ref="Z39:AB39"/>
    <mergeCell ref="AC37:AE37"/>
    <mergeCell ref="AF37:AH37"/>
    <mergeCell ref="C38:M38"/>
    <mergeCell ref="N38:O38"/>
    <mergeCell ref="P38:Q38"/>
    <mergeCell ref="S38:U38"/>
    <mergeCell ref="V38:Y38"/>
    <mergeCell ref="Z38:AB38"/>
    <mergeCell ref="AC38:AE38"/>
    <mergeCell ref="AF38:AH38"/>
    <mergeCell ref="C37:M37"/>
    <mergeCell ref="N37:O37"/>
    <mergeCell ref="P37:Q37"/>
    <mergeCell ref="S37:U37"/>
    <mergeCell ref="V37:Y37"/>
    <mergeCell ref="Z37:AB37"/>
    <mergeCell ref="AF35:AH35"/>
    <mergeCell ref="C36:M36"/>
    <mergeCell ref="N36:O36"/>
    <mergeCell ref="P36:Q36"/>
    <mergeCell ref="S36:U36"/>
    <mergeCell ref="V36:Y36"/>
    <mergeCell ref="Z36:AB36"/>
    <mergeCell ref="AC36:AE36"/>
    <mergeCell ref="AF36:AH36"/>
    <mergeCell ref="AC34:AE34"/>
    <mergeCell ref="AF34:AH34"/>
    <mergeCell ref="C33:M33"/>
    <mergeCell ref="C35:M35"/>
    <mergeCell ref="N35:O35"/>
    <mergeCell ref="P35:Q35"/>
    <mergeCell ref="S35:U35"/>
    <mergeCell ref="V35:Y35"/>
    <mergeCell ref="Z35:AB35"/>
    <mergeCell ref="AC35:AE35"/>
    <mergeCell ref="C34:M34"/>
    <mergeCell ref="N34:O34"/>
    <mergeCell ref="P34:Q34"/>
    <mergeCell ref="S34:U34"/>
    <mergeCell ref="V34:Y34"/>
    <mergeCell ref="Z34:AB34"/>
    <mergeCell ref="N33:O33"/>
    <mergeCell ref="P33:Q33"/>
    <mergeCell ref="V33:Y33"/>
    <mergeCell ref="Z33:AB33"/>
    <mergeCell ref="AC33:AE33"/>
    <mergeCell ref="AF31:AH31"/>
    <mergeCell ref="AF32:AH32"/>
    <mergeCell ref="AF33:AH33"/>
    <mergeCell ref="C32:M32"/>
    <mergeCell ref="N32:O32"/>
    <mergeCell ref="P32:Q32"/>
    <mergeCell ref="V32:Y32"/>
    <mergeCell ref="Z32:AB32"/>
    <mergeCell ref="AC32:AE32"/>
    <mergeCell ref="AF30:AH30"/>
    <mergeCell ref="C29:M29"/>
    <mergeCell ref="C31:M31"/>
    <mergeCell ref="N31:O31"/>
    <mergeCell ref="P31:Q31"/>
    <mergeCell ref="V31:Y31"/>
    <mergeCell ref="Z31:AB31"/>
    <mergeCell ref="AC31:AE31"/>
    <mergeCell ref="C30:M30"/>
    <mergeCell ref="N30:O30"/>
    <mergeCell ref="P30:Q30"/>
    <mergeCell ref="V30:Y30"/>
    <mergeCell ref="Z30:AB30"/>
    <mergeCell ref="AC30:AE30"/>
    <mergeCell ref="N29:O29"/>
    <mergeCell ref="P29:Q29"/>
    <mergeCell ref="S29:U29"/>
    <mergeCell ref="V29:Y29"/>
    <mergeCell ref="Z29:AB29"/>
    <mergeCell ref="AF27:AH27"/>
    <mergeCell ref="AC28:AE28"/>
    <mergeCell ref="AF28:AH28"/>
    <mergeCell ref="AC29:AE29"/>
    <mergeCell ref="AF29:AH29"/>
    <mergeCell ref="C28:M28"/>
    <mergeCell ref="N28:O28"/>
    <mergeCell ref="P28:Q28"/>
    <mergeCell ref="S28:U28"/>
    <mergeCell ref="V28:Y28"/>
    <mergeCell ref="Z28:AB28"/>
    <mergeCell ref="C27:M27"/>
    <mergeCell ref="N27:O27"/>
    <mergeCell ref="P27:Q27"/>
    <mergeCell ref="V27:Y27"/>
    <mergeCell ref="Z27:AB27"/>
    <mergeCell ref="AC27:AE27"/>
    <mergeCell ref="AF25:AH25"/>
    <mergeCell ref="C26:M26"/>
    <mergeCell ref="N26:O26"/>
    <mergeCell ref="P26:Q26"/>
    <mergeCell ref="V26:Y26"/>
    <mergeCell ref="Z26:AB26"/>
    <mergeCell ref="AC26:AE26"/>
    <mergeCell ref="AF26:AH26"/>
    <mergeCell ref="C25:M25"/>
    <mergeCell ref="N25:O25"/>
    <mergeCell ref="P25:Q25"/>
    <mergeCell ref="V25:Y25"/>
    <mergeCell ref="Z25:AB25"/>
    <mergeCell ref="AC25:AE25"/>
    <mergeCell ref="AF23:AH23"/>
    <mergeCell ref="C24:M24"/>
    <mergeCell ref="N24:O24"/>
    <mergeCell ref="P24:Q24"/>
    <mergeCell ref="V24:Y24"/>
    <mergeCell ref="Z24:AB24"/>
    <mergeCell ref="AC24:AE24"/>
    <mergeCell ref="AF24:AH24"/>
    <mergeCell ref="C23:M23"/>
    <mergeCell ref="N23:O23"/>
    <mergeCell ref="P23:Q23"/>
    <mergeCell ref="V23:Y23"/>
    <mergeCell ref="Z23:AB23"/>
    <mergeCell ref="AC23:AE23"/>
    <mergeCell ref="AC21:AE21"/>
    <mergeCell ref="AF21:AH21"/>
    <mergeCell ref="C22:M22"/>
    <mergeCell ref="N22:O22"/>
    <mergeCell ref="P22:Q22"/>
    <mergeCell ref="S22:U22"/>
    <mergeCell ref="V22:Y22"/>
    <mergeCell ref="Z22:AB22"/>
    <mergeCell ref="AC22:AE22"/>
    <mergeCell ref="AF22:AH22"/>
    <mergeCell ref="C21:M21"/>
    <mergeCell ref="N21:O21"/>
    <mergeCell ref="P21:Q21"/>
    <mergeCell ref="S21:U21"/>
    <mergeCell ref="V21:Y21"/>
    <mergeCell ref="Z21:AB21"/>
    <mergeCell ref="AC19:AE19"/>
    <mergeCell ref="AF19:AH19"/>
    <mergeCell ref="C20:M20"/>
    <mergeCell ref="N20:O20"/>
    <mergeCell ref="P20:Q20"/>
    <mergeCell ref="S20:U20"/>
    <mergeCell ref="V20:Y20"/>
    <mergeCell ref="Z20:AB20"/>
    <mergeCell ref="AC20:AE20"/>
    <mergeCell ref="AF20:AH20"/>
    <mergeCell ref="C19:M19"/>
    <mergeCell ref="N19:O19"/>
    <mergeCell ref="P19:Q19"/>
    <mergeCell ref="S19:U19"/>
    <mergeCell ref="V19:Y19"/>
    <mergeCell ref="Z19:AB19"/>
    <mergeCell ref="AF17:AH17"/>
    <mergeCell ref="C18:M18"/>
    <mergeCell ref="N18:O18"/>
    <mergeCell ref="P18:Q18"/>
    <mergeCell ref="S18:U18"/>
    <mergeCell ref="V18:Y18"/>
    <mergeCell ref="Z18:AB18"/>
    <mergeCell ref="AC18:AE18"/>
    <mergeCell ref="AF18:AH18"/>
    <mergeCell ref="Z16:AB16"/>
    <mergeCell ref="AC16:AE16"/>
    <mergeCell ref="AF16:AH16"/>
    <mergeCell ref="C17:M17"/>
    <mergeCell ref="N17:O17"/>
    <mergeCell ref="P17:Q17"/>
    <mergeCell ref="S17:U17"/>
    <mergeCell ref="V17:Y17"/>
    <mergeCell ref="Z17:AB17"/>
    <mergeCell ref="AC17:AE17"/>
    <mergeCell ref="B13:F13"/>
    <mergeCell ref="G13:M13"/>
    <mergeCell ref="R15:U15"/>
    <mergeCell ref="V15:X15"/>
    <mergeCell ref="A16:B16"/>
    <mergeCell ref="C16:M16"/>
    <mergeCell ref="N16:O16"/>
    <mergeCell ref="P16:Q16"/>
    <mergeCell ref="S16:U16"/>
    <mergeCell ref="V16:Y16"/>
    <mergeCell ref="A11:F11"/>
    <mergeCell ref="G11:M11"/>
    <mergeCell ref="T11:T13"/>
    <mergeCell ref="U11:AB13"/>
    <mergeCell ref="AC11:AE11"/>
    <mergeCell ref="AF11:AH11"/>
    <mergeCell ref="A12:F12"/>
    <mergeCell ref="G12:M12"/>
    <mergeCell ref="AC12:AE13"/>
    <mergeCell ref="AF12:AH13"/>
    <mergeCell ref="A9:F9"/>
    <mergeCell ref="G9:M9"/>
    <mergeCell ref="W9:AG9"/>
    <mergeCell ref="A10:F10"/>
    <mergeCell ref="G10:M10"/>
    <mergeCell ref="T10:V10"/>
    <mergeCell ref="W10:AF10"/>
    <mergeCell ref="T7:V7"/>
    <mergeCell ref="W7:AH7"/>
    <mergeCell ref="A8:F8"/>
    <mergeCell ref="G8:M8"/>
    <mergeCell ref="T8:V8"/>
    <mergeCell ref="W8:AF8"/>
    <mergeCell ref="A1:AH1"/>
    <mergeCell ref="A3:J3"/>
    <mergeCell ref="K3:L3"/>
    <mergeCell ref="D5:F5"/>
    <mergeCell ref="T5:AD5"/>
    <mergeCell ref="B6:C6"/>
    <mergeCell ref="D6:P6"/>
    <mergeCell ref="T6:V6"/>
    <mergeCell ref="W6:Z6"/>
  </mergeCells>
  <dataValidations count="3">
    <dataValidation type="list" allowBlank="1" showInputMessage="1" showErrorMessage="1" sqref="R18:R40">
      <formula1>$S$69:$S$72</formula1>
    </dataValidation>
    <dataValidation type="list" allowBlank="1" showInputMessage="1" showErrorMessage="1" sqref="R17">
      <formula1>$S$69:$S$73</formula1>
    </dataValidation>
    <dataValidation type="list" allowBlank="1" showInputMessage="1" showErrorMessage="1" sqref="P17:P40 Q17:Q39">
      <formula1>$Q$69:$Q$82</formula1>
    </dataValidation>
  </dataValidations>
  <printOptions horizontalCentered="1"/>
  <pageMargins left="0.35433070866141736" right="0.1968503937007874" top="0.5118110236220472" bottom="0.1968503937007874" header="0.2755905511811024" footer="0.31496062992125984"/>
  <pageSetup fitToHeight="1" fitToWidth="1" horizontalDpi="600" verticalDpi="600" orientation="portrait" paperSize="9" r:id="rId3"/>
  <headerFooter alignWithMargins="0">
    <oddHeader>&amp;L(株)秋田東北ダイケン指定請求書</oddHeader>
    <oddFooter>&amp;R&amp;9秋田東北ダイケン指定請求書2023.9.1作成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夕美 安田</cp:lastModifiedBy>
  <cp:lastPrinted>2023-09-14T06:02:05Z</cp:lastPrinted>
  <dcterms:created xsi:type="dcterms:W3CDTF">2004-04-15T23:47:21Z</dcterms:created>
  <dcterms:modified xsi:type="dcterms:W3CDTF">2023-09-14T06:23:06Z</dcterms:modified>
  <cp:category/>
  <cp:version/>
  <cp:contentType/>
  <cp:contentStatus/>
</cp:coreProperties>
</file>